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autoCompressPictures="0" defaultThemeVersion="124226"/>
  <bookViews>
    <workbookView xWindow="-15" yWindow="-15" windowWidth="9615" windowHeight="11550"/>
  </bookViews>
  <sheets>
    <sheet name="Ponderadores INPC INEGI" sheetId="2" r:id="rId1"/>
  </sheets>
  <definedNames>
    <definedName name="_xlnm.Print_Area" localSheetId="0">'Ponderadores INPC INEGI'!$A$1:$S$325</definedName>
    <definedName name="_xlnm.Print_Titles" localSheetId="0">'Ponderadores INPC INEGI'!$1:$12</definedName>
  </definedNames>
  <calcPr calcId="125725"/>
</workbook>
</file>

<file path=xl/calcChain.xml><?xml version="1.0" encoding="utf-8"?>
<calcChain xmlns="http://schemas.openxmlformats.org/spreadsheetml/2006/main">
  <c r="C322" i="2"/>
  <c r="C314"/>
  <c r="C284"/>
  <c r="C260"/>
  <c r="C219"/>
  <c r="C175"/>
  <c r="C160"/>
  <c r="C126"/>
  <c r="C15"/>
  <c r="S322"/>
  <c r="R322"/>
  <c r="Q322"/>
  <c r="P322"/>
  <c r="O322"/>
  <c r="N322"/>
  <c r="M322"/>
  <c r="L322"/>
  <c r="K322"/>
  <c r="J322"/>
  <c r="I322"/>
  <c r="H322"/>
  <c r="G322"/>
  <c r="F322"/>
  <c r="E322"/>
  <c r="D322"/>
  <c r="S13"/>
  <c r="R13"/>
  <c r="Q13"/>
  <c r="P13"/>
  <c r="O13"/>
  <c r="N13"/>
  <c r="M13"/>
  <c r="L13"/>
  <c r="K13"/>
  <c r="J13"/>
  <c r="I13"/>
  <c r="H13"/>
  <c r="G13"/>
  <c r="F13"/>
  <c r="E13"/>
  <c r="D13"/>
</calcChain>
</file>

<file path=xl/sharedStrings.xml><?xml version="1.0" encoding="utf-8"?>
<sst xmlns="http://schemas.openxmlformats.org/spreadsheetml/2006/main" count="4649" uniqueCount="319">
  <si>
    <t>Tortilla de maíz</t>
  </si>
  <si>
    <t>X</t>
  </si>
  <si>
    <t xml:space="preserve"> </t>
  </si>
  <si>
    <t>Tostadas</t>
  </si>
  <si>
    <t>Masa y harinas de maíz</t>
  </si>
  <si>
    <t>Maíz</t>
  </si>
  <si>
    <t>Pan dulce</t>
  </si>
  <si>
    <t>Pan blanco</t>
  </si>
  <si>
    <t>Pan de caja</t>
  </si>
  <si>
    <t>Pasteles, pastelillos y pan dulce empaquetado</t>
  </si>
  <si>
    <t>Pastelillos y pasteles a granel</t>
  </si>
  <si>
    <t>Galletas</t>
  </si>
  <si>
    <t>Pasta para sopa</t>
  </si>
  <si>
    <t>Tortillas de harina de trigo</t>
  </si>
  <si>
    <t>Harinas de trigo</t>
  </si>
  <si>
    <t>Cereales en hojuelas</t>
  </si>
  <si>
    <t>Arroz</t>
  </si>
  <si>
    <t>Pollo</t>
  </si>
  <si>
    <t>Carne de cerdo</t>
  </si>
  <si>
    <t>Carne de res</t>
  </si>
  <si>
    <t>Vísceras de res</t>
  </si>
  <si>
    <t>Chorizo</t>
  </si>
  <si>
    <t>Jamón</t>
  </si>
  <si>
    <t>Salchichas</t>
  </si>
  <si>
    <t>Carnes secas y otros embutidos</t>
  </si>
  <si>
    <t>Tocino</t>
  </si>
  <si>
    <t>Pescado</t>
  </si>
  <si>
    <t>Camarón</t>
  </si>
  <si>
    <t>Otros mariscos</t>
  </si>
  <si>
    <t>Atún y sardina en lata</t>
  </si>
  <si>
    <t>Otros pescados y mariscos en conserva</t>
  </si>
  <si>
    <t>Leche pasteurizada y fresca</t>
  </si>
  <si>
    <t>Leche en polvo</t>
  </si>
  <si>
    <t>Leche evaporada, condensada y maternizada</t>
  </si>
  <si>
    <t>Yogurt</t>
  </si>
  <si>
    <t>Queso fresco</t>
  </si>
  <si>
    <t>Otros quesos</t>
  </si>
  <si>
    <t>Queso Oaxaca o asadero</t>
  </si>
  <si>
    <t>Crema de leche</t>
  </si>
  <si>
    <t>Queso manchego o Chihuahua</t>
  </si>
  <si>
    <t>Helados</t>
  </si>
  <si>
    <t>Mantequilla</t>
  </si>
  <si>
    <t>Queso amarillo</t>
  </si>
  <si>
    <t>Huevo</t>
  </si>
  <si>
    <t>Aceites y grasas vegetales comestibles</t>
  </si>
  <si>
    <t>Manzana</t>
  </si>
  <si>
    <t>Plátanos</t>
  </si>
  <si>
    <t>Aguacate</t>
  </si>
  <si>
    <t>Otras Frutas</t>
  </si>
  <si>
    <t>Papaya</t>
  </si>
  <si>
    <t>Naranja</t>
  </si>
  <si>
    <t>Limón</t>
  </si>
  <si>
    <t>Melón</t>
  </si>
  <si>
    <t>Uva</t>
  </si>
  <si>
    <t>Pera</t>
  </si>
  <si>
    <t>Guayaba</t>
  </si>
  <si>
    <t>Durazno</t>
  </si>
  <si>
    <t>Sandía</t>
  </si>
  <si>
    <t>Piña</t>
  </si>
  <si>
    <t>Jitomate</t>
  </si>
  <si>
    <t>Papa y otros tubérculos</t>
  </si>
  <si>
    <t>Cebolla</t>
  </si>
  <si>
    <t>Otras legumbres</t>
  </si>
  <si>
    <t>Otros chiles frescos</t>
  </si>
  <si>
    <t>Tomate verde</t>
  </si>
  <si>
    <t>Lechuga y col</t>
  </si>
  <si>
    <t>Calabacita</t>
  </si>
  <si>
    <t>Zanahoria</t>
  </si>
  <si>
    <t>Chile serrano</t>
  </si>
  <si>
    <t>Nopales</t>
  </si>
  <si>
    <t>Chayote</t>
  </si>
  <si>
    <t>Chile poblano</t>
  </si>
  <si>
    <t>Pepino</t>
  </si>
  <si>
    <t>Ejotes</t>
  </si>
  <si>
    <t>Chícharo</t>
  </si>
  <si>
    <t>Frijol</t>
  </si>
  <si>
    <t>Otras legumbres secas</t>
  </si>
  <si>
    <t>Frijol procesado</t>
  </si>
  <si>
    <t>Chile seco</t>
  </si>
  <si>
    <t>Jugos o néctares envasados</t>
  </si>
  <si>
    <t>Chiles envasados, moles y salsas</t>
  </si>
  <si>
    <t>Verduras envasadas</t>
  </si>
  <si>
    <t>Otras conservas de frutas</t>
  </si>
  <si>
    <t>Frutas y legumbres preparadas para bebés</t>
  </si>
  <si>
    <t>Sopas instantáneas y puré de tomate</t>
  </si>
  <si>
    <t>Azúcar</t>
  </si>
  <si>
    <t>Café soluble</t>
  </si>
  <si>
    <t>Café tostado</t>
  </si>
  <si>
    <t>Refrescos envasados</t>
  </si>
  <si>
    <t>Agua embotellada</t>
  </si>
  <si>
    <t>Mayonesa y mostaza</t>
  </si>
  <si>
    <t>Concentrados de pollo y sal</t>
  </si>
  <si>
    <t>Otros condimentos</t>
  </si>
  <si>
    <t>Papas fritas y similares</t>
  </si>
  <si>
    <t>Concentrados para refrescos</t>
  </si>
  <si>
    <t>Chocolate</t>
  </si>
  <si>
    <t>Dulces, cajetas y miel</t>
  </si>
  <si>
    <t>Gelatina en polvo</t>
  </si>
  <si>
    <t>Otros alimentos cocinados</t>
  </si>
  <si>
    <t>Pollos rostizados</t>
  </si>
  <si>
    <t>Barbacoa o birria</t>
  </si>
  <si>
    <t>Pizzas</t>
  </si>
  <si>
    <t>Carnitas</t>
  </si>
  <si>
    <t>Cerveza</t>
  </si>
  <si>
    <t>Tequila</t>
  </si>
  <si>
    <t>Brandy</t>
  </si>
  <si>
    <t>Vino de mesa</t>
  </si>
  <si>
    <t>Otros licores</t>
  </si>
  <si>
    <t>Ron</t>
  </si>
  <si>
    <t>Cigarrillos</t>
  </si>
  <si>
    <t>Camisas</t>
  </si>
  <si>
    <t>Ropa interior para hombre</t>
  </si>
  <si>
    <t>Calcetines</t>
  </si>
  <si>
    <t>Pantalones para hombre</t>
  </si>
  <si>
    <t>Trajes</t>
  </si>
  <si>
    <t>Otras prendas para hombre</t>
  </si>
  <si>
    <t>Blusas y playeras para mujer</t>
  </si>
  <si>
    <t>Ropa interior para mujer</t>
  </si>
  <si>
    <t>Medias y pantimedias</t>
  </si>
  <si>
    <t>Pantalones para mujer</t>
  </si>
  <si>
    <t>Vestidos y faldas para mujer</t>
  </si>
  <si>
    <t>Otras prendas para mujer</t>
  </si>
  <si>
    <t>Vestidos, faldas y pantalones para niñas</t>
  </si>
  <si>
    <t>Pantalones para niño</t>
  </si>
  <si>
    <t>Camisas y playeras para niños</t>
  </si>
  <si>
    <t>Ropa interior para infantes</t>
  </si>
  <si>
    <t>Calcetines y calcetas</t>
  </si>
  <si>
    <t>Ropa para bebés</t>
  </si>
  <si>
    <t>Camisetas para bebés</t>
  </si>
  <si>
    <t>Ropa de abrigo</t>
  </si>
  <si>
    <t>Uniformes escolares</t>
  </si>
  <si>
    <t>Zapatos tenis</t>
  </si>
  <si>
    <t>Zapatos para niños y niñas</t>
  </si>
  <si>
    <t>Zapatos para mujer</t>
  </si>
  <si>
    <t>Zapatos para hombre</t>
  </si>
  <si>
    <t>Zapatos de material sintético</t>
  </si>
  <si>
    <t>Otros gastos del calzado</t>
  </si>
  <si>
    <t>Servicio de tintorería</t>
  </si>
  <si>
    <t>Servicio de lavandería</t>
  </si>
  <si>
    <t>Bolsas, maletas y cinturones</t>
  </si>
  <si>
    <t>Relojes, joyas y bisutería</t>
  </si>
  <si>
    <t>Renta de vivienda</t>
  </si>
  <si>
    <t>Vivienda propia</t>
  </si>
  <si>
    <t>Derechos por el suministro de agua</t>
  </si>
  <si>
    <t>Electricidad</t>
  </si>
  <si>
    <t>Gas doméstico LP</t>
  </si>
  <si>
    <t>Gas doméstico natural</t>
  </si>
  <si>
    <t>Servicio de telefonía móvil</t>
  </si>
  <si>
    <t>Servicio telefónico local fijo</t>
  </si>
  <si>
    <t>Larga distancia nacional</t>
  </si>
  <si>
    <t>Larga distancia internacional</t>
  </si>
  <si>
    <t>Servicio doméstico</t>
  </si>
  <si>
    <t>Otros servicios para el hogar</t>
  </si>
  <si>
    <t>Comedores y antecomedores</t>
  </si>
  <si>
    <t>Muebles para cocina</t>
  </si>
  <si>
    <t>Estufas</t>
  </si>
  <si>
    <t>Calentadores para agua</t>
  </si>
  <si>
    <t>Colchones</t>
  </si>
  <si>
    <t>Muebles diversos para el hogar</t>
  </si>
  <si>
    <t>Salas</t>
  </si>
  <si>
    <t>Recámaras</t>
  </si>
  <si>
    <t>Refrigeradores</t>
  </si>
  <si>
    <t>Lavadoras de ropa</t>
  </si>
  <si>
    <t>Aparatos de aire acondicionado</t>
  </si>
  <si>
    <t>Ventiladores</t>
  </si>
  <si>
    <t>Otros aparatos eléctricos</t>
  </si>
  <si>
    <t>Aparatos de telefonía fija</t>
  </si>
  <si>
    <t>Licuadoras</t>
  </si>
  <si>
    <t>Horno de microondas</t>
  </si>
  <si>
    <t>Planchas eléctricas</t>
  </si>
  <si>
    <t>Computadoras</t>
  </si>
  <si>
    <t>Televisores</t>
  </si>
  <si>
    <t>Equipos y reproductores de audio</t>
  </si>
  <si>
    <t>Reproductores de video</t>
  </si>
  <si>
    <t>Focos</t>
  </si>
  <si>
    <t>Velas y veladoras</t>
  </si>
  <si>
    <t>Pilas</t>
  </si>
  <si>
    <t>Cerillos</t>
  </si>
  <si>
    <t>Escobas, fibras y estropajos</t>
  </si>
  <si>
    <t>Otros utensilios de cocina</t>
  </si>
  <si>
    <t>Loza, cristalería y cubiertos</t>
  </si>
  <si>
    <t>Baterías de cocina</t>
  </si>
  <si>
    <t>Utensilios de plástico para el hogar</t>
  </si>
  <si>
    <t>Colchas y cobijas</t>
  </si>
  <si>
    <t>Otros textiles para el hogar</t>
  </si>
  <si>
    <t>Sábanas</t>
  </si>
  <si>
    <t>Toallas</t>
  </si>
  <si>
    <t>Cortinas</t>
  </si>
  <si>
    <t>Detergentes</t>
  </si>
  <si>
    <t>Suavizantes y limpiadores</t>
  </si>
  <si>
    <t>Blanqueadores</t>
  </si>
  <si>
    <t>Jabón para lavar</t>
  </si>
  <si>
    <t>Plaguicidas</t>
  </si>
  <si>
    <t>Desodorantes ambientales</t>
  </si>
  <si>
    <t>Otros Medicamentos</t>
  </si>
  <si>
    <t>Antibióticos</t>
  </si>
  <si>
    <t>Cardiovasculares</t>
  </si>
  <si>
    <t>Analgésicos</t>
  </si>
  <si>
    <t>Nutricionales</t>
  </si>
  <si>
    <t>Medicamentos para diabetes</t>
  </si>
  <si>
    <t>Gastrointestinales</t>
  </si>
  <si>
    <t>Material de curación</t>
  </si>
  <si>
    <t>Antigripales</t>
  </si>
  <si>
    <t>Antiinflamatorios</t>
  </si>
  <si>
    <t>Medicinas homeopáticas y naturistas</t>
  </si>
  <si>
    <t>Medicamentos para alergias</t>
  </si>
  <si>
    <t>Expectorantes y descongestivos</t>
  </si>
  <si>
    <t>Dermatológicos</t>
  </si>
  <si>
    <t>Lentes, aparatos para sordera y ortopédicos</t>
  </si>
  <si>
    <t>Consulta y prótesis dental</t>
  </si>
  <si>
    <t>Consulta médica</t>
  </si>
  <si>
    <t>Hospitalización general</t>
  </si>
  <si>
    <t>Operación quirúrgica</t>
  </si>
  <si>
    <t>Atención médica durante el parto</t>
  </si>
  <si>
    <t>Estudios médicos de gabinete</t>
  </si>
  <si>
    <t>Hospitalización parto</t>
  </si>
  <si>
    <t>Análisis clínicos</t>
  </si>
  <si>
    <t>Corte de cabello</t>
  </si>
  <si>
    <t>Sala de belleza</t>
  </si>
  <si>
    <t>Productos para el cabello</t>
  </si>
  <si>
    <t>Lociones y perfumes</t>
  </si>
  <si>
    <t>Pasta dental</t>
  </si>
  <si>
    <t>Desodorantes personales</t>
  </si>
  <si>
    <t>Jabón de tocador</t>
  </si>
  <si>
    <t>Cremas para la piel</t>
  </si>
  <si>
    <t>Navajas y máquinas de afeitar</t>
  </si>
  <si>
    <t>Artículos de maquillaje</t>
  </si>
  <si>
    <t>Otros artículos de tocador</t>
  </si>
  <si>
    <t>Papel higiénico y pañuelos desechables</t>
  </si>
  <si>
    <t>Pañales</t>
  </si>
  <si>
    <t>Toallas sanitarias</t>
  </si>
  <si>
    <t>Servilletas de papel</t>
  </si>
  <si>
    <t>Colectivo</t>
  </si>
  <si>
    <t>Autobús urbano</t>
  </si>
  <si>
    <t>Taxi</t>
  </si>
  <si>
    <t>Metro o transporte eléctrico</t>
  </si>
  <si>
    <t>Autobús foráneo</t>
  </si>
  <si>
    <t>Transporte aéreo</t>
  </si>
  <si>
    <t>Automóviles</t>
  </si>
  <si>
    <t>Bicicletas y motocicletas</t>
  </si>
  <si>
    <t>Gasolina de bajo octanaje</t>
  </si>
  <si>
    <t>Gasolina de alto octanaje</t>
  </si>
  <si>
    <t>Aceites lubricantes</t>
  </si>
  <si>
    <t>Neumáticos</t>
  </si>
  <si>
    <t>Otras refacciones</t>
  </si>
  <si>
    <t>Acumuladores</t>
  </si>
  <si>
    <t>Seguro de automóvil</t>
  </si>
  <si>
    <t>Trámites vehiculares</t>
  </si>
  <si>
    <t>Mantenimiento de automóvil</t>
  </si>
  <si>
    <t>Reparación de automóvil</t>
  </si>
  <si>
    <t>Lavado y engrasado de automóvil</t>
  </si>
  <si>
    <t>Cuotas de autopistas</t>
  </si>
  <si>
    <t>Estacionamiento</t>
  </si>
  <si>
    <t>Universidad</t>
  </si>
  <si>
    <t>Primaria</t>
  </si>
  <si>
    <t>Preparatoria</t>
  </si>
  <si>
    <t>Secundaria</t>
  </si>
  <si>
    <t>Preescolar</t>
  </si>
  <si>
    <t>Enseñanza adicional</t>
  </si>
  <si>
    <t>Carrera corta</t>
  </si>
  <si>
    <t>Guarderías y estancias infantiles</t>
  </si>
  <si>
    <t>Otros libros</t>
  </si>
  <si>
    <t>Libros de texto</t>
  </si>
  <si>
    <t>Material escolar</t>
  </si>
  <si>
    <t>Servicios turísticos en paquete</t>
  </si>
  <si>
    <t>Hoteles</t>
  </si>
  <si>
    <t>Servicio de televisión de paga</t>
  </si>
  <si>
    <t>Otras diversiones y espectáculos deportivos</t>
  </si>
  <si>
    <t>Cine</t>
  </si>
  <si>
    <t>Servicio de Internet</t>
  </si>
  <si>
    <t>Centro nocturno</t>
  </si>
  <si>
    <t>Club deportivo</t>
  </si>
  <si>
    <t>Periódicos</t>
  </si>
  <si>
    <t>Revistas</t>
  </si>
  <si>
    <t>Alimento para mascotas</t>
  </si>
  <si>
    <t>Películas, música y videojuegos</t>
  </si>
  <si>
    <t>Material y aparatos fotográficos</t>
  </si>
  <si>
    <t>Juguetes</t>
  </si>
  <si>
    <t>Artículos deportivos</t>
  </si>
  <si>
    <t>Instrumentos musicales y otros</t>
  </si>
  <si>
    <t>Loncherías, fondas, torterías y taquerías</t>
  </si>
  <si>
    <t>Restaurantes y similares</t>
  </si>
  <si>
    <t>Servicios profesionales</t>
  </si>
  <si>
    <t>Servicios funerarios</t>
  </si>
  <si>
    <t>Expedición de documentos del sector público</t>
  </si>
  <si>
    <t>INDICE NACIONAL DE PRECIOS AL CONSUMIDOR</t>
  </si>
  <si>
    <t>Ponderadores nacionales y subíndices que lo componen</t>
  </si>
  <si>
    <t>INPC</t>
  </si>
  <si>
    <t>Vivienda</t>
  </si>
  <si>
    <t>Otros servicios</t>
  </si>
  <si>
    <t>Base 2 Q. Diciembre de 2010 = 100</t>
  </si>
  <si>
    <t>Indice general</t>
  </si>
  <si>
    <t>Alimentos, bebidas y tabaco</t>
  </si>
  <si>
    <t>Ropa, calzado y accesorios</t>
  </si>
  <si>
    <t>Muebles, aparatos y accesorios domésticos</t>
  </si>
  <si>
    <t>Salud y cuidado personal</t>
  </si>
  <si>
    <t>Transporte</t>
  </si>
  <si>
    <t>Educación y esparcimiento</t>
  </si>
  <si>
    <t>Suma</t>
  </si>
  <si>
    <t>Nota: La marca X indica los genéricos que se incluyen en cada uno de los subíndices señalados.</t>
  </si>
  <si>
    <t>CONCEPTO</t>
  </si>
  <si>
    <t>TOTAL</t>
  </si>
  <si>
    <t>MERCANCÍAS</t>
  </si>
  <si>
    <t>ALIMENTOS, BEBIDAS Y TABACO</t>
  </si>
  <si>
    <t>MERCANCÍAS NO ALIMENTICIAS</t>
  </si>
  <si>
    <t>VIVIENDA</t>
  </si>
  <si>
    <t>OTROS SERVICIOS</t>
  </si>
  <si>
    <t>EDUCACIÓN</t>
  </si>
  <si>
    <t>SERVICIOS</t>
  </si>
  <si>
    <t>FRUTAS Y VERDURAS</t>
  </si>
  <si>
    <t>PECUARIOS</t>
  </si>
  <si>
    <t>ENERGÉTICOS</t>
  </si>
  <si>
    <t>AGROPECUARIOS</t>
  </si>
  <si>
    <t>NO SUBYACENTE (2010)</t>
  </si>
  <si>
    <t>ENERGÉTICOS Y TARIFAS AUTORIZADAS POR EL GOBIERNO</t>
  </si>
  <si>
    <t>TARIFAS AUTORIZADAS POR EL GOBIERNO</t>
  </si>
  <si>
    <t>SUBÍNDICE ESPECIAL CANASTA BÁSICA</t>
  </si>
  <si>
    <t>PONDERADORES INPC = SUBYACENTE + NO SUBYACENTE</t>
  </si>
  <si>
    <t xml:space="preserve">SUBYACENTE </t>
  </si>
</sst>
</file>

<file path=xl/styles.xml><?xml version="1.0" encoding="utf-8"?>
<styleSheet xmlns="http://schemas.openxmlformats.org/spreadsheetml/2006/main">
  <numFmts count="2">
    <numFmt numFmtId="164" formatCode="#,##0.0000"/>
    <numFmt numFmtId="165" formatCode="0.00000"/>
  </numFmts>
  <fonts count="13"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8"/>
      <name val="Arial"/>
      <family val="2"/>
    </font>
    <font>
      <sz val="18"/>
      <color theme="1"/>
      <name val="Arial"/>
      <family val="2"/>
    </font>
    <font>
      <sz val="18"/>
      <name val="Arial"/>
      <family val="2"/>
    </font>
    <font>
      <b/>
      <sz val="11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9C9B4"/>
        <bgColor indexed="64"/>
      </patternFill>
    </fill>
    <fill>
      <patternFill patternType="solid">
        <fgColor rgb="FF1BD7C1"/>
        <bgColor indexed="64"/>
      </patternFill>
    </fill>
    <fill>
      <patternFill patternType="solid">
        <fgColor rgb="FF0070C0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 style="medium">
        <color rgb="FF19C9B4"/>
      </top>
      <bottom/>
      <diagonal/>
    </border>
    <border>
      <left/>
      <right/>
      <top/>
      <bottom style="medium">
        <color rgb="FF19C9B4"/>
      </bottom>
      <diagonal/>
    </border>
    <border>
      <left/>
      <right/>
      <top style="medium">
        <color rgb="FF19C9B4"/>
      </top>
      <bottom style="medium">
        <color rgb="FF19C9B4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double">
        <color rgb="FF19C9B4"/>
      </left>
      <right style="double">
        <color rgb="FF19C9B4"/>
      </right>
      <top style="medium">
        <color rgb="FF19C9B4"/>
      </top>
      <bottom style="medium">
        <color rgb="FF19C9B4"/>
      </bottom>
      <diagonal/>
    </border>
    <border>
      <left style="double">
        <color rgb="FF19C9B4"/>
      </left>
      <right style="double">
        <color rgb="FF19C9B4"/>
      </right>
      <top style="medium">
        <color rgb="FF19C9B4"/>
      </top>
      <bottom/>
      <diagonal/>
    </border>
    <border>
      <left style="medium">
        <color theme="0"/>
      </left>
      <right/>
      <top style="medium">
        <color auto="1"/>
      </top>
      <bottom style="medium">
        <color auto="1"/>
      </bottom>
      <diagonal/>
    </border>
    <border>
      <left style="double">
        <color rgb="FF19C9B4"/>
      </left>
      <right style="thick">
        <color rgb="FF19C9B4"/>
      </right>
      <top style="medium">
        <color rgb="FF19C9B4"/>
      </top>
      <bottom style="medium">
        <color rgb="FF19C9B4"/>
      </bottom>
      <diagonal/>
    </border>
    <border>
      <left/>
      <right style="double">
        <color rgb="FF19C9B4"/>
      </right>
      <top style="medium">
        <color rgb="FF19C9B4"/>
      </top>
      <bottom style="medium">
        <color rgb="FF19C9B4"/>
      </bottom>
      <diagonal/>
    </border>
    <border>
      <left style="thick">
        <color rgb="FF19C9B4"/>
      </left>
      <right style="double">
        <color rgb="FF19C9B4"/>
      </right>
      <top style="medium">
        <color rgb="FF19C9B4"/>
      </top>
      <bottom style="medium">
        <color rgb="FF19C9B4"/>
      </bottom>
      <diagonal/>
    </border>
    <border>
      <left style="double">
        <color rgb="FF19C9B4"/>
      </left>
      <right/>
      <top style="medium">
        <color rgb="FF19C9B4"/>
      </top>
      <bottom style="medium">
        <color rgb="FF19C9B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 wrapText="1"/>
    </xf>
    <xf numFmtId="0" fontId="1" fillId="2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1" fillId="3" borderId="0" xfId="0" applyFont="1" applyFill="1" applyBorder="1" applyAlignment="1">
      <alignment horizontal="left"/>
    </xf>
    <xf numFmtId="0" fontId="3" fillId="0" borderId="7" xfId="0" applyFont="1" applyFill="1" applyBorder="1"/>
    <xf numFmtId="0" fontId="3" fillId="0" borderId="5" xfId="0" applyFont="1" applyFill="1" applyBorder="1"/>
    <xf numFmtId="0" fontId="1" fillId="3" borderId="6" xfId="0" applyFont="1" applyFill="1" applyBorder="1" applyAlignment="1">
      <alignment horizontal="left"/>
    </xf>
    <xf numFmtId="0" fontId="1" fillId="3" borderId="6" xfId="0" applyFont="1" applyFill="1" applyBorder="1"/>
    <xf numFmtId="0" fontId="8" fillId="2" borderId="0" xfId="0" applyFont="1" applyFill="1" applyAlignment="1">
      <alignment horizontal="center"/>
    </xf>
    <xf numFmtId="0" fontId="0" fillId="2" borderId="0" xfId="0" applyFill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horizontal="left" vertical="center"/>
    </xf>
    <xf numFmtId="0" fontId="1" fillId="3" borderId="6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5" fontId="2" fillId="2" borderId="0" xfId="0" applyNumberFormat="1" applyFont="1" applyFill="1" applyBorder="1" applyAlignment="1">
      <alignment horizontal="center" vertical="center"/>
    </xf>
    <xf numFmtId="165" fontId="1" fillId="3" borderId="0" xfId="0" applyNumberFormat="1" applyFont="1" applyFill="1" applyBorder="1" applyAlignment="1">
      <alignment horizontal="center" vertical="center"/>
    </xf>
    <xf numFmtId="165" fontId="1" fillId="2" borderId="6" xfId="0" applyNumberFormat="1" applyFont="1" applyFill="1" applyBorder="1" applyAlignment="1">
      <alignment horizontal="center" vertical="center"/>
    </xf>
    <xf numFmtId="165" fontId="3" fillId="0" borderId="9" xfId="0" applyNumberFormat="1" applyFont="1" applyFill="1" applyBorder="1" applyAlignment="1">
      <alignment horizontal="center" vertical="center"/>
    </xf>
    <xf numFmtId="165" fontId="2" fillId="0" borderId="5" xfId="0" applyNumberFormat="1" applyFont="1" applyFill="1" applyBorder="1" applyAlignment="1">
      <alignment horizontal="center" vertical="center"/>
    </xf>
    <xf numFmtId="165" fontId="2" fillId="3" borderId="0" xfId="0" applyNumberFormat="1" applyFont="1" applyFill="1" applyBorder="1" applyAlignment="1">
      <alignment horizontal="center" vertical="center"/>
    </xf>
    <xf numFmtId="165" fontId="2" fillId="0" borderId="6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5" fontId="2" fillId="3" borderId="6" xfId="0" applyNumberFormat="1" applyFont="1" applyFill="1" applyBorder="1" applyAlignment="1">
      <alignment horizontal="center" vertical="center"/>
    </xf>
    <xf numFmtId="165" fontId="2" fillId="2" borderId="5" xfId="0" applyNumberFormat="1" applyFont="1" applyFill="1" applyBorder="1" applyAlignment="1">
      <alignment horizontal="center" vertical="center"/>
    </xf>
    <xf numFmtId="165" fontId="2" fillId="2" borderId="7" xfId="0" applyNumberFormat="1" applyFont="1" applyFill="1" applyBorder="1" applyAlignment="1">
      <alignment horizontal="center" vertical="center"/>
    </xf>
    <xf numFmtId="165" fontId="2" fillId="0" borderId="0" xfId="0" applyNumberFormat="1" applyFont="1" applyFill="1" applyBorder="1" applyAlignment="1">
      <alignment horizontal="center" vertical="center"/>
    </xf>
    <xf numFmtId="165" fontId="1" fillId="3" borderId="6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65" fontId="3" fillId="2" borderId="0" xfId="0" applyNumberFormat="1" applyFont="1" applyFill="1" applyAlignment="1">
      <alignment horizontal="center" vertical="center"/>
    </xf>
    <xf numFmtId="165" fontId="0" fillId="2" borderId="0" xfId="0" applyNumberFormat="1" applyFill="1"/>
    <xf numFmtId="165" fontId="5" fillId="2" borderId="3" xfId="0" applyNumberFormat="1" applyFont="1" applyFill="1" applyBorder="1" applyAlignment="1">
      <alignment horizontal="center" vertical="center"/>
    </xf>
    <xf numFmtId="165" fontId="4" fillId="2" borderId="0" xfId="0" applyNumberFormat="1" applyFont="1" applyFill="1" applyAlignment="1">
      <alignment horizontal="center" vertical="center"/>
    </xf>
    <xf numFmtId="165" fontId="3" fillId="2" borderId="0" xfId="0" applyNumberFormat="1" applyFont="1" applyFill="1"/>
    <xf numFmtId="165" fontId="3" fillId="4" borderId="11" xfId="0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165" fontId="1" fillId="3" borderId="6" xfId="0" applyNumberFormat="1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0" fillId="2" borderId="6" xfId="0" applyFont="1" applyFill="1" applyBorder="1"/>
    <xf numFmtId="0" fontId="1" fillId="2" borderId="6" xfId="0" applyFont="1" applyFill="1" applyBorder="1" applyAlignment="1">
      <alignment horizontal="left" vertical="center" indent="1"/>
    </xf>
    <xf numFmtId="165" fontId="2" fillId="2" borderId="6" xfId="0" applyNumberFormat="1" applyFont="1" applyFill="1" applyBorder="1" applyAlignment="1">
      <alignment horizontal="center" vertical="center"/>
    </xf>
    <xf numFmtId="165" fontId="3" fillId="0" borderId="15" xfId="0" applyNumberFormat="1" applyFont="1" applyFill="1" applyBorder="1" applyAlignment="1">
      <alignment horizontal="center" vertical="center"/>
    </xf>
    <xf numFmtId="165" fontId="3" fillId="0" borderId="14" xfId="0" applyNumberFormat="1" applyFont="1" applyFill="1" applyBorder="1" applyAlignment="1">
      <alignment horizontal="center" vertical="center"/>
    </xf>
    <xf numFmtId="0" fontId="0" fillId="0" borderId="5" xfId="0" applyFont="1" applyFill="1" applyBorder="1"/>
    <xf numFmtId="0" fontId="2" fillId="0" borderId="5" xfId="0" applyFont="1" applyFill="1" applyBorder="1" applyAlignment="1">
      <alignment horizontal="left" vertical="center"/>
    </xf>
    <xf numFmtId="165" fontId="1" fillId="0" borderId="5" xfId="0" applyNumberFormat="1" applyFont="1" applyFill="1" applyBorder="1" applyAlignment="1">
      <alignment horizontal="center" vertical="center"/>
    </xf>
    <xf numFmtId="0" fontId="0" fillId="0" borderId="6" xfId="0" applyFont="1" applyFill="1" applyBorder="1"/>
    <xf numFmtId="0" fontId="2" fillId="0" borderId="6" xfId="0" applyFont="1" applyFill="1" applyBorder="1" applyAlignment="1">
      <alignment horizontal="left" vertical="center"/>
    </xf>
    <xf numFmtId="165" fontId="1" fillId="0" borderId="6" xfId="0" applyNumberFormat="1" applyFont="1" applyFill="1" applyBorder="1" applyAlignment="1">
      <alignment horizontal="center" vertical="center"/>
    </xf>
    <xf numFmtId="165" fontId="3" fillId="0" borderId="12" xfId="0" applyNumberFormat="1" applyFont="1" applyFill="1" applyBorder="1" applyAlignment="1">
      <alignment horizontal="center" vertical="center"/>
    </xf>
    <xf numFmtId="165" fontId="3" fillId="0" borderId="13" xfId="0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0" fillId="2" borderId="0" xfId="0" applyFont="1" applyFill="1"/>
    <xf numFmtId="0" fontId="2" fillId="0" borderId="7" xfId="0" applyFont="1" applyFill="1" applyBorder="1" applyAlignment="1">
      <alignment horizontal="left" vertical="center"/>
    </xf>
    <xf numFmtId="165" fontId="1" fillId="0" borderId="7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165" fontId="1" fillId="0" borderId="0" xfId="0" applyNumberFormat="1" applyFont="1" applyFill="1" applyBorder="1" applyAlignment="1">
      <alignment horizontal="center" vertical="center"/>
    </xf>
    <xf numFmtId="165" fontId="3" fillId="4" borderId="1" xfId="0" applyNumberFormat="1" applyFont="1" applyFill="1" applyBorder="1" applyAlignment="1">
      <alignment horizontal="center" vertical="center" wrapText="1"/>
    </xf>
    <xf numFmtId="165" fontId="3" fillId="4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165" fontId="1" fillId="0" borderId="0" xfId="0" applyNumberFormat="1" applyFont="1" applyBorder="1" applyAlignment="1">
      <alignment horizontal="center" vertical="center"/>
    </xf>
    <xf numFmtId="0" fontId="1" fillId="3" borderId="0" xfId="0" applyFont="1" applyFill="1" applyBorder="1"/>
    <xf numFmtId="0" fontId="12" fillId="5" borderId="0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165" fontId="12" fillId="5" borderId="2" xfId="0" applyNumberFormat="1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9900"/>
      <color rgb="FF19C9B4"/>
      <color rgb="FF1BD7C1"/>
      <color rgb="FF005828"/>
      <color rgb="FF00863D"/>
      <color rgb="FFFFFFFF"/>
      <color rgb="FF51E9D7"/>
      <color rgb="FF3AE6D2"/>
      <color rgb="FF21E3A2"/>
      <color rgb="FFBDFFE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25"/>
  <sheetViews>
    <sheetView tabSelected="1" zoomScale="80" zoomScaleNormal="80" zoomScaleSheetLayoutView="80" workbookViewId="0">
      <pane xSplit="3" ySplit="13" topLeftCell="D14" activePane="bottomRight" state="frozen"/>
      <selection pane="topRight" activeCell="D1" sqref="D1"/>
      <selection pane="bottomLeft" activeCell="A16" sqref="A16"/>
      <selection pane="bottomRight" activeCell="D19" sqref="D19"/>
    </sheetView>
  </sheetViews>
  <sheetFormatPr baseColWidth="10" defaultRowHeight="12.75"/>
  <cols>
    <col min="1" max="1" width="4.140625" style="1" customWidth="1"/>
    <col min="2" max="2" width="43.140625" style="12" customWidth="1"/>
    <col min="3" max="3" width="14.5703125" style="35" customWidth="1"/>
    <col min="4" max="4" width="13.28515625" style="18" customWidth="1"/>
    <col min="5" max="5" width="10.7109375" style="18" customWidth="1"/>
    <col min="6" max="6" width="13.5703125" style="18" customWidth="1"/>
    <col min="7" max="7" width="17.140625" style="18" customWidth="1"/>
    <col min="8" max="8" width="13.5703125" style="18" customWidth="1"/>
    <col min="9" max="9" width="11.85546875" style="18" customWidth="1"/>
    <col min="10" max="11" width="17.42578125" style="18" customWidth="1"/>
    <col min="12" max="12" width="19.7109375" style="18" customWidth="1"/>
    <col min="13" max="13" width="16.42578125" style="18" customWidth="1"/>
    <col min="14" max="14" width="30.5703125" style="18" customWidth="1"/>
    <col min="15" max="15" width="14.28515625" style="18" customWidth="1"/>
    <col min="16" max="16" width="14.5703125" style="18" customWidth="1"/>
    <col min="17" max="17" width="18.7109375" style="18" customWidth="1"/>
    <col min="18" max="18" width="26.42578125" style="18" customWidth="1"/>
    <col min="19" max="19" width="15.140625" style="18" customWidth="1"/>
    <col min="20" max="20" width="11.42578125" style="1" hidden="1" customWidth="1"/>
    <col min="21" max="16384" width="11.42578125" style="1"/>
  </cols>
  <sheetData>
    <row r="1" spans="1:20" ht="20.100000000000001" customHeight="1"/>
    <row r="2" spans="1:20" ht="20.100000000000001" customHeight="1"/>
    <row r="3" spans="1:20" ht="20.100000000000001" customHeight="1">
      <c r="A3" s="45" t="s">
        <v>285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1"/>
    </row>
    <row r="4" spans="1:20" ht="20.100000000000001" customHeight="1">
      <c r="A4" s="45" t="s">
        <v>290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</row>
    <row r="5" spans="1:20" ht="20.100000000000001" customHeight="1"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spans="1:20" ht="20.100000000000001" customHeight="1">
      <c r="A6" s="43" t="s">
        <v>286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3"/>
    </row>
    <row r="7" spans="1:20" ht="20.100000000000001" customHeight="1" thickBot="1">
      <c r="B7" s="1"/>
      <c r="C7" s="36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1"/>
    </row>
    <row r="8" spans="1:20" ht="15" customHeight="1" thickBot="1">
      <c r="A8" s="70" t="s">
        <v>300</v>
      </c>
      <c r="B8" s="71"/>
      <c r="C8" s="72" t="s">
        <v>287</v>
      </c>
      <c r="D8" s="73" t="s">
        <v>317</v>
      </c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4" t="s">
        <v>316</v>
      </c>
    </row>
    <row r="9" spans="1:20" ht="18" customHeight="1" thickBot="1">
      <c r="A9" s="70"/>
      <c r="B9" s="71"/>
      <c r="C9" s="72"/>
      <c r="D9" s="73" t="s">
        <v>318</v>
      </c>
      <c r="E9" s="73"/>
      <c r="F9" s="73"/>
      <c r="G9" s="73"/>
      <c r="H9" s="73"/>
      <c r="I9" s="73"/>
      <c r="J9" s="73"/>
      <c r="K9" s="73"/>
      <c r="L9" s="73" t="s">
        <v>313</v>
      </c>
      <c r="M9" s="73"/>
      <c r="N9" s="73"/>
      <c r="O9" s="73"/>
      <c r="P9" s="73"/>
      <c r="Q9" s="73"/>
      <c r="R9" s="73"/>
      <c r="S9" s="74"/>
    </row>
    <row r="10" spans="1:20" ht="15.75" thickBot="1">
      <c r="A10" s="70"/>
      <c r="B10" s="71"/>
      <c r="C10" s="72"/>
      <c r="D10" s="74" t="s">
        <v>301</v>
      </c>
      <c r="E10" s="73" t="s">
        <v>302</v>
      </c>
      <c r="F10" s="73"/>
      <c r="G10" s="73"/>
      <c r="H10" s="73" t="s">
        <v>308</v>
      </c>
      <c r="I10" s="73"/>
      <c r="J10" s="73"/>
      <c r="K10" s="73"/>
      <c r="L10" s="73" t="s">
        <v>301</v>
      </c>
      <c r="M10" s="73" t="s">
        <v>312</v>
      </c>
      <c r="N10" s="73"/>
      <c r="O10" s="73"/>
      <c r="P10" s="73" t="s">
        <v>314</v>
      </c>
      <c r="Q10" s="73"/>
      <c r="R10" s="73"/>
      <c r="S10" s="74"/>
    </row>
    <row r="11" spans="1:20" s="2" customFormat="1" ht="62.25" customHeight="1" thickBot="1">
      <c r="A11" s="70"/>
      <c r="B11" s="71"/>
      <c r="C11" s="72"/>
      <c r="D11" s="74"/>
      <c r="E11" s="75" t="s">
        <v>301</v>
      </c>
      <c r="F11" s="75" t="s">
        <v>303</v>
      </c>
      <c r="G11" s="75" t="s">
        <v>304</v>
      </c>
      <c r="H11" s="75" t="s">
        <v>301</v>
      </c>
      <c r="I11" s="75" t="s">
        <v>305</v>
      </c>
      <c r="J11" s="75" t="s">
        <v>306</v>
      </c>
      <c r="K11" s="75" t="s">
        <v>307</v>
      </c>
      <c r="L11" s="73"/>
      <c r="M11" s="75" t="s">
        <v>301</v>
      </c>
      <c r="N11" s="75" t="s">
        <v>309</v>
      </c>
      <c r="O11" s="75" t="s">
        <v>310</v>
      </c>
      <c r="P11" s="75" t="s">
        <v>301</v>
      </c>
      <c r="Q11" s="75" t="s">
        <v>311</v>
      </c>
      <c r="R11" s="75" t="s">
        <v>315</v>
      </c>
      <c r="S11" s="74"/>
    </row>
    <row r="12" spans="1:20" ht="8.25" customHeight="1" thickBot="1">
      <c r="B12" s="13"/>
      <c r="C12" s="37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20"/>
    </row>
    <row r="13" spans="1:20" s="36" customFormat="1" ht="24.75" customHeight="1" thickBot="1">
      <c r="A13" s="65" t="s">
        <v>291</v>
      </c>
      <c r="B13" s="65"/>
      <c r="C13" s="40">
        <v>100</v>
      </c>
      <c r="D13" s="40">
        <f ca="1">SUMIF(D17:D320,"=X",$C$17:$C$124)</f>
        <v>76.74253242067482</v>
      </c>
      <c r="E13" s="40">
        <f t="shared" ref="E13:S13" ca="1" si="0">SUMIF(E17:E320,"=X",$C$17:$C$124)</f>
        <v>34.518333759086886</v>
      </c>
      <c r="F13" s="40">
        <f t="shared" ca="1" si="0"/>
        <v>14.815246327040603</v>
      </c>
      <c r="G13" s="40">
        <f t="shared" ca="1" si="0"/>
        <v>19.703087432046303</v>
      </c>
      <c r="H13" s="40">
        <f t="shared" ca="1" si="0"/>
        <v>42.224198661587899</v>
      </c>
      <c r="I13" s="40">
        <f t="shared" ca="1" si="0"/>
        <v>18.7364103992</v>
      </c>
      <c r="J13" s="40">
        <f t="shared" ca="1" si="0"/>
        <v>18.355058604122306</v>
      </c>
      <c r="K13" s="40">
        <f t="shared" ca="1" si="0"/>
        <v>5.1327296582655997</v>
      </c>
      <c r="L13" s="40">
        <f t="shared" ca="1" si="0"/>
        <v>23.257467579324601</v>
      </c>
      <c r="M13" s="40">
        <f t="shared" ca="1" si="0"/>
        <v>8.4732582326927002</v>
      </c>
      <c r="N13" s="40">
        <f t="shared" ca="1" si="0"/>
        <v>3.6575301286435997</v>
      </c>
      <c r="O13" s="66">
        <f t="shared" ca="1" si="0"/>
        <v>4.8157281040491</v>
      </c>
      <c r="P13" s="40">
        <f t="shared" ca="1" si="0"/>
        <v>14.784209346631899</v>
      </c>
      <c r="Q13" s="40">
        <f t="shared" ca="1" si="0"/>
        <v>9.5065159264384995</v>
      </c>
      <c r="R13" s="40">
        <f t="shared" ca="1" si="0"/>
        <v>5.2776934201933994</v>
      </c>
      <c r="S13" s="40">
        <f t="shared" ca="1" si="0"/>
        <v>34.505995168929992</v>
      </c>
    </row>
    <row r="14" spans="1:20" ht="9.75" customHeight="1">
      <c r="A14" s="60"/>
      <c r="B14" s="67"/>
      <c r="C14" s="68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spans="1:20">
      <c r="A15" s="69" t="s">
        <v>292</v>
      </c>
      <c r="B15" s="14"/>
      <c r="C15" s="22">
        <f>SUM(C17:C124)</f>
        <v>23.288504559733294</v>
      </c>
      <c r="D15" s="26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</row>
    <row r="16" spans="1:20" ht="13.5" thickBot="1">
      <c r="A16" s="46"/>
      <c r="B16" s="47"/>
      <c r="C16" s="23"/>
      <c r="D16" s="48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</row>
    <row r="17" spans="1:20" ht="13.5" thickBot="1">
      <c r="A17" s="7"/>
      <c r="B17" s="16" t="s">
        <v>44</v>
      </c>
      <c r="C17" s="49">
        <v>0.25817619343370002</v>
      </c>
      <c r="D17" s="50" t="s">
        <v>1</v>
      </c>
      <c r="E17" s="24" t="s">
        <v>1</v>
      </c>
      <c r="F17" s="24" t="s">
        <v>1</v>
      </c>
      <c r="G17" s="24" t="s">
        <v>2</v>
      </c>
      <c r="H17" s="24" t="s">
        <v>2</v>
      </c>
      <c r="I17" s="24" t="s">
        <v>2</v>
      </c>
      <c r="J17" s="24" t="s">
        <v>2</v>
      </c>
      <c r="K17" s="24" t="s">
        <v>2</v>
      </c>
      <c r="L17" s="24" t="s">
        <v>2</v>
      </c>
      <c r="M17" s="24" t="s">
        <v>2</v>
      </c>
      <c r="N17" s="24" t="s">
        <v>2</v>
      </c>
      <c r="O17" s="24" t="s">
        <v>2</v>
      </c>
      <c r="P17" s="24" t="s">
        <v>2</v>
      </c>
      <c r="Q17" s="24" t="s">
        <v>2</v>
      </c>
      <c r="R17" s="24" t="s">
        <v>2</v>
      </c>
      <c r="S17" s="24" t="s">
        <v>1</v>
      </c>
      <c r="T17" s="4"/>
    </row>
    <row r="18" spans="1:20" ht="13.5" thickBot="1">
      <c r="A18" s="7"/>
      <c r="B18" s="16" t="s">
        <v>89</v>
      </c>
      <c r="C18" s="49">
        <v>0.39297455522650004</v>
      </c>
      <c r="D18" s="50" t="s">
        <v>1</v>
      </c>
      <c r="E18" s="24" t="s">
        <v>1</v>
      </c>
      <c r="F18" s="24" t="s">
        <v>1</v>
      </c>
      <c r="G18" s="24" t="s">
        <v>2</v>
      </c>
      <c r="H18" s="24" t="s">
        <v>2</v>
      </c>
      <c r="I18" s="24" t="s">
        <v>2</v>
      </c>
      <c r="J18" s="24" t="s">
        <v>2</v>
      </c>
      <c r="K18" s="24" t="s">
        <v>2</v>
      </c>
      <c r="L18" s="24" t="s">
        <v>2</v>
      </c>
      <c r="M18" s="24" t="s">
        <v>2</v>
      </c>
      <c r="N18" s="24" t="s">
        <v>2</v>
      </c>
      <c r="O18" s="24" t="s">
        <v>2</v>
      </c>
      <c r="P18" s="24" t="s">
        <v>2</v>
      </c>
      <c r="Q18" s="24" t="s">
        <v>2</v>
      </c>
      <c r="R18" s="24" t="s">
        <v>2</v>
      </c>
      <c r="S18" s="24" t="s">
        <v>1</v>
      </c>
      <c r="T18" s="4"/>
    </row>
    <row r="19" spans="1:20" ht="13.5" thickBot="1">
      <c r="A19" s="7"/>
      <c r="B19" s="16" t="s">
        <v>47</v>
      </c>
      <c r="C19" s="49">
        <v>0.1028073613673</v>
      </c>
      <c r="D19" s="50" t="s">
        <v>2</v>
      </c>
      <c r="E19" s="24" t="s">
        <v>2</v>
      </c>
      <c r="F19" s="24" t="s">
        <v>2</v>
      </c>
      <c r="G19" s="24" t="s">
        <v>2</v>
      </c>
      <c r="H19" s="24" t="s">
        <v>2</v>
      </c>
      <c r="I19" s="24" t="s">
        <v>2</v>
      </c>
      <c r="J19" s="24" t="s">
        <v>2</v>
      </c>
      <c r="K19" s="24" t="s">
        <v>2</v>
      </c>
      <c r="L19" s="24" t="s">
        <v>1</v>
      </c>
      <c r="M19" s="24" t="s">
        <v>1</v>
      </c>
      <c r="N19" s="24" t="s">
        <v>1</v>
      </c>
      <c r="O19" s="24" t="s">
        <v>2</v>
      </c>
      <c r="P19" s="24" t="s">
        <v>2</v>
      </c>
      <c r="Q19" s="24" t="s">
        <v>2</v>
      </c>
      <c r="R19" s="24" t="s">
        <v>2</v>
      </c>
      <c r="S19" s="24"/>
      <c r="T19" s="4"/>
    </row>
    <row r="20" spans="1:20" ht="13.5" thickBot="1">
      <c r="A20" s="7"/>
      <c r="B20" s="16" t="s">
        <v>16</v>
      </c>
      <c r="C20" s="49">
        <v>0.1215141116161</v>
      </c>
      <c r="D20" s="50" t="s">
        <v>1</v>
      </c>
      <c r="E20" s="24" t="s">
        <v>1</v>
      </c>
      <c r="F20" s="24" t="s">
        <v>1</v>
      </c>
      <c r="G20" s="24" t="s">
        <v>2</v>
      </c>
      <c r="H20" s="24" t="s">
        <v>2</v>
      </c>
      <c r="I20" s="24" t="s">
        <v>2</v>
      </c>
      <c r="J20" s="24" t="s">
        <v>2</v>
      </c>
      <c r="K20" s="24" t="s">
        <v>2</v>
      </c>
      <c r="L20" s="24" t="s">
        <v>2</v>
      </c>
      <c r="M20" s="24" t="s">
        <v>2</v>
      </c>
      <c r="N20" s="24" t="s">
        <v>2</v>
      </c>
      <c r="O20" s="24" t="s">
        <v>2</v>
      </c>
      <c r="P20" s="24" t="s">
        <v>2</v>
      </c>
      <c r="Q20" s="24" t="s">
        <v>2</v>
      </c>
      <c r="R20" s="24" t="s">
        <v>2</v>
      </c>
      <c r="S20" s="24" t="s">
        <v>1</v>
      </c>
      <c r="T20" s="4"/>
    </row>
    <row r="21" spans="1:20" ht="13.5" thickBot="1">
      <c r="A21" s="7"/>
      <c r="B21" s="16" t="s">
        <v>29</v>
      </c>
      <c r="C21" s="49">
        <v>0.12406344165000001</v>
      </c>
      <c r="D21" s="50" t="s">
        <v>1</v>
      </c>
      <c r="E21" s="24" t="s">
        <v>1</v>
      </c>
      <c r="F21" s="24" t="s">
        <v>1</v>
      </c>
      <c r="G21" s="24" t="s">
        <v>2</v>
      </c>
      <c r="H21" s="24" t="s">
        <v>2</v>
      </c>
      <c r="I21" s="24" t="s">
        <v>2</v>
      </c>
      <c r="J21" s="24" t="s">
        <v>2</v>
      </c>
      <c r="K21" s="24" t="s">
        <v>2</v>
      </c>
      <c r="L21" s="24" t="s">
        <v>2</v>
      </c>
      <c r="M21" s="24" t="s">
        <v>2</v>
      </c>
      <c r="N21" s="24" t="s">
        <v>2</v>
      </c>
      <c r="O21" s="24" t="s">
        <v>2</v>
      </c>
      <c r="P21" s="24" t="s">
        <v>2</v>
      </c>
      <c r="Q21" s="24" t="s">
        <v>2</v>
      </c>
      <c r="R21" s="24" t="s">
        <v>2</v>
      </c>
      <c r="S21" s="24" t="s">
        <v>1</v>
      </c>
      <c r="T21" s="4"/>
    </row>
    <row r="22" spans="1:20" ht="13.5" thickBot="1">
      <c r="A22" s="7"/>
      <c r="B22" s="16" t="s">
        <v>85</v>
      </c>
      <c r="C22" s="49">
        <v>0.19771229262949999</v>
      </c>
      <c r="D22" s="50" t="s">
        <v>1</v>
      </c>
      <c r="E22" s="24" t="s">
        <v>1</v>
      </c>
      <c r="F22" s="24" t="s">
        <v>1</v>
      </c>
      <c r="G22" s="24" t="s">
        <v>2</v>
      </c>
      <c r="H22" s="24" t="s">
        <v>2</v>
      </c>
      <c r="I22" s="24" t="s">
        <v>2</v>
      </c>
      <c r="J22" s="24" t="s">
        <v>2</v>
      </c>
      <c r="K22" s="24" t="s">
        <v>2</v>
      </c>
      <c r="L22" s="24" t="s">
        <v>2</v>
      </c>
      <c r="M22" s="24" t="s">
        <v>2</v>
      </c>
      <c r="N22" s="24" t="s">
        <v>2</v>
      </c>
      <c r="O22" s="24" t="s">
        <v>2</v>
      </c>
      <c r="P22" s="24" t="s">
        <v>2</v>
      </c>
      <c r="Q22" s="24" t="s">
        <v>2</v>
      </c>
      <c r="R22" s="24" t="s">
        <v>2</v>
      </c>
      <c r="S22" s="24" t="s">
        <v>1</v>
      </c>
      <c r="T22" s="4"/>
    </row>
    <row r="23" spans="1:20" ht="13.5" thickBot="1">
      <c r="A23" s="7"/>
      <c r="B23" s="16" t="s">
        <v>100</v>
      </c>
      <c r="C23" s="49">
        <v>0.17104249227480001</v>
      </c>
      <c r="D23" s="50" t="s">
        <v>1</v>
      </c>
      <c r="E23" s="24" t="s">
        <v>1</v>
      </c>
      <c r="F23" s="24" t="s">
        <v>1</v>
      </c>
      <c r="G23" s="24" t="s">
        <v>2</v>
      </c>
      <c r="H23" s="24" t="s">
        <v>2</v>
      </c>
      <c r="I23" s="24" t="s">
        <v>2</v>
      </c>
      <c r="J23" s="24" t="s">
        <v>2</v>
      </c>
      <c r="K23" s="24" t="s">
        <v>2</v>
      </c>
      <c r="L23" s="24" t="s">
        <v>2</v>
      </c>
      <c r="M23" s="24" t="s">
        <v>2</v>
      </c>
      <c r="N23" s="24" t="s">
        <v>2</v>
      </c>
      <c r="O23" s="24" t="s">
        <v>2</v>
      </c>
      <c r="P23" s="24" t="s">
        <v>2</v>
      </c>
      <c r="Q23" s="24" t="s">
        <v>2</v>
      </c>
      <c r="R23" s="24" t="s">
        <v>2</v>
      </c>
      <c r="S23" s="24"/>
      <c r="T23" s="4"/>
    </row>
    <row r="24" spans="1:20" ht="13.5" thickBot="1">
      <c r="A24" s="7"/>
      <c r="B24" s="16" t="s">
        <v>105</v>
      </c>
      <c r="C24" s="49">
        <v>6.2542750831799998E-2</v>
      </c>
      <c r="D24" s="50" t="s">
        <v>1</v>
      </c>
      <c r="E24" s="24" t="s">
        <v>1</v>
      </c>
      <c r="F24" s="24" t="s">
        <v>1</v>
      </c>
      <c r="G24" s="24" t="s">
        <v>2</v>
      </c>
      <c r="H24" s="24" t="s">
        <v>2</v>
      </c>
      <c r="I24" s="24" t="s">
        <v>2</v>
      </c>
      <c r="J24" s="24" t="s">
        <v>2</v>
      </c>
      <c r="K24" s="24" t="s">
        <v>2</v>
      </c>
      <c r="L24" s="24" t="s">
        <v>2</v>
      </c>
      <c r="M24" s="24" t="s">
        <v>2</v>
      </c>
      <c r="N24" s="24" t="s">
        <v>2</v>
      </c>
      <c r="O24" s="24" t="s">
        <v>2</v>
      </c>
      <c r="P24" s="24" t="s">
        <v>2</v>
      </c>
      <c r="Q24" s="24" t="s">
        <v>2</v>
      </c>
      <c r="R24" s="24" t="s">
        <v>2</v>
      </c>
      <c r="S24" s="24"/>
      <c r="T24" s="4"/>
    </row>
    <row r="25" spans="1:20" ht="13.5" thickBot="1">
      <c r="A25" s="7"/>
      <c r="B25" s="16" t="s">
        <v>86</v>
      </c>
      <c r="C25" s="49">
        <v>9.7517541296900004E-2</v>
      </c>
      <c r="D25" s="50" t="s">
        <v>1</v>
      </c>
      <c r="E25" s="24" t="s">
        <v>1</v>
      </c>
      <c r="F25" s="24" t="s">
        <v>1</v>
      </c>
      <c r="G25" s="24" t="s">
        <v>2</v>
      </c>
      <c r="H25" s="24" t="s">
        <v>2</v>
      </c>
      <c r="I25" s="24" t="s">
        <v>2</v>
      </c>
      <c r="J25" s="24" t="s">
        <v>2</v>
      </c>
      <c r="K25" s="24" t="s">
        <v>2</v>
      </c>
      <c r="L25" s="24" t="s">
        <v>2</v>
      </c>
      <c r="M25" s="24" t="s">
        <v>2</v>
      </c>
      <c r="N25" s="24" t="s">
        <v>2</v>
      </c>
      <c r="O25" s="24" t="s">
        <v>2</v>
      </c>
      <c r="P25" s="24" t="s">
        <v>2</v>
      </c>
      <c r="Q25" s="24" t="s">
        <v>2</v>
      </c>
      <c r="R25" s="24" t="s">
        <v>2</v>
      </c>
      <c r="S25" s="24" t="s">
        <v>1</v>
      </c>
      <c r="T25" s="4"/>
    </row>
    <row r="26" spans="1:20" ht="13.5" thickBot="1">
      <c r="A26" s="7"/>
      <c r="B26" s="16" t="s">
        <v>87</v>
      </c>
      <c r="C26" s="49">
        <v>3.4829390463200001E-2</v>
      </c>
      <c r="D26" s="50" t="s">
        <v>1</v>
      </c>
      <c r="E26" s="24" t="s">
        <v>1</v>
      </c>
      <c r="F26" s="24" t="s">
        <v>1</v>
      </c>
      <c r="G26" s="24" t="s">
        <v>2</v>
      </c>
      <c r="H26" s="24" t="s">
        <v>2</v>
      </c>
      <c r="I26" s="24" t="s">
        <v>2</v>
      </c>
      <c r="J26" s="24" t="s">
        <v>2</v>
      </c>
      <c r="K26" s="24" t="s">
        <v>2</v>
      </c>
      <c r="L26" s="24" t="s">
        <v>2</v>
      </c>
      <c r="M26" s="24" t="s">
        <v>2</v>
      </c>
      <c r="N26" s="24" t="s">
        <v>2</v>
      </c>
      <c r="O26" s="24" t="s">
        <v>2</v>
      </c>
      <c r="P26" s="24" t="s">
        <v>2</v>
      </c>
      <c r="Q26" s="24" t="s">
        <v>2</v>
      </c>
      <c r="R26" s="24" t="s">
        <v>2</v>
      </c>
      <c r="S26" s="24" t="s">
        <v>1</v>
      </c>
      <c r="T26" s="4"/>
    </row>
    <row r="27" spans="1:20" ht="13.5" thickBot="1">
      <c r="A27" s="7"/>
      <c r="B27" s="16" t="s">
        <v>66</v>
      </c>
      <c r="C27" s="49">
        <v>0.1237915816464</v>
      </c>
      <c r="D27" s="50" t="s">
        <v>2</v>
      </c>
      <c r="E27" s="24" t="s">
        <v>2</v>
      </c>
      <c r="F27" s="24" t="s">
        <v>2</v>
      </c>
      <c r="G27" s="24" t="s">
        <v>2</v>
      </c>
      <c r="H27" s="24" t="s">
        <v>2</v>
      </c>
      <c r="I27" s="24" t="s">
        <v>2</v>
      </c>
      <c r="J27" s="24" t="s">
        <v>2</v>
      </c>
      <c r="K27" s="24" t="s">
        <v>2</v>
      </c>
      <c r="L27" s="24" t="s">
        <v>1</v>
      </c>
      <c r="M27" s="24" t="s">
        <v>1</v>
      </c>
      <c r="N27" s="24" t="s">
        <v>1</v>
      </c>
      <c r="O27" s="24" t="s">
        <v>2</v>
      </c>
      <c r="P27" s="24" t="s">
        <v>2</v>
      </c>
      <c r="Q27" s="24" t="s">
        <v>2</v>
      </c>
      <c r="R27" s="24" t="s">
        <v>2</v>
      </c>
      <c r="S27" s="24"/>
      <c r="T27" s="4"/>
    </row>
    <row r="28" spans="1:20" ht="13.5" thickBot="1">
      <c r="A28" s="7"/>
      <c r="B28" s="16" t="s">
        <v>27</v>
      </c>
      <c r="C28" s="49">
        <v>7.9260161054099998E-2</v>
      </c>
      <c r="D28" s="50" t="s">
        <v>2</v>
      </c>
      <c r="E28" s="24" t="s">
        <v>2</v>
      </c>
      <c r="F28" s="24" t="s">
        <v>2</v>
      </c>
      <c r="G28" s="24" t="s">
        <v>2</v>
      </c>
      <c r="H28" s="24" t="s">
        <v>2</v>
      </c>
      <c r="I28" s="24" t="s">
        <v>2</v>
      </c>
      <c r="J28" s="24" t="s">
        <v>2</v>
      </c>
      <c r="K28" s="24" t="s">
        <v>2</v>
      </c>
      <c r="L28" s="24" t="s">
        <v>1</v>
      </c>
      <c r="M28" s="24" t="s">
        <v>1</v>
      </c>
      <c r="N28" s="24" t="s">
        <v>2</v>
      </c>
      <c r="O28" s="24" t="s">
        <v>1</v>
      </c>
      <c r="P28" s="24" t="s">
        <v>2</v>
      </c>
      <c r="Q28" s="24" t="s">
        <v>2</v>
      </c>
      <c r="R28" s="24" t="s">
        <v>2</v>
      </c>
      <c r="S28" s="24"/>
      <c r="T28" s="4"/>
    </row>
    <row r="29" spans="1:20" ht="13.5" thickBot="1">
      <c r="A29" s="7"/>
      <c r="B29" s="16" t="s">
        <v>18</v>
      </c>
      <c r="C29" s="49">
        <v>0.69147254919650003</v>
      </c>
      <c r="D29" s="50" t="s">
        <v>2</v>
      </c>
      <c r="E29" s="24" t="s">
        <v>2</v>
      </c>
      <c r="F29" s="24" t="s">
        <v>2</v>
      </c>
      <c r="G29" s="24" t="s">
        <v>2</v>
      </c>
      <c r="H29" s="24" t="s">
        <v>2</v>
      </c>
      <c r="I29" s="24" t="s">
        <v>2</v>
      </c>
      <c r="J29" s="24" t="s">
        <v>2</v>
      </c>
      <c r="K29" s="24" t="s">
        <v>2</v>
      </c>
      <c r="L29" s="24" t="s">
        <v>1</v>
      </c>
      <c r="M29" s="24" t="s">
        <v>1</v>
      </c>
      <c r="N29" s="24" t="s">
        <v>2</v>
      </c>
      <c r="O29" s="24" t="s">
        <v>1</v>
      </c>
      <c r="P29" s="24" t="s">
        <v>2</v>
      </c>
      <c r="Q29" s="24" t="s">
        <v>2</v>
      </c>
      <c r="R29" s="24" t="s">
        <v>2</v>
      </c>
      <c r="S29" s="24"/>
      <c r="T29" s="4"/>
    </row>
    <row r="30" spans="1:20" ht="13.5" thickBot="1">
      <c r="A30" s="7"/>
      <c r="B30" s="16" t="s">
        <v>19</v>
      </c>
      <c r="C30" s="49">
        <v>1.7914478038265</v>
      </c>
      <c r="D30" s="50" t="s">
        <v>2</v>
      </c>
      <c r="E30" s="24" t="s">
        <v>2</v>
      </c>
      <c r="F30" s="24" t="s">
        <v>2</v>
      </c>
      <c r="G30" s="24" t="s">
        <v>2</v>
      </c>
      <c r="H30" s="24" t="s">
        <v>2</v>
      </c>
      <c r="I30" s="24" t="s">
        <v>2</v>
      </c>
      <c r="J30" s="24" t="s">
        <v>2</v>
      </c>
      <c r="K30" s="24" t="s">
        <v>2</v>
      </c>
      <c r="L30" s="24" t="s">
        <v>1</v>
      </c>
      <c r="M30" s="24" t="s">
        <v>1</v>
      </c>
      <c r="N30" s="24" t="s">
        <v>2</v>
      </c>
      <c r="O30" s="24" t="s">
        <v>1</v>
      </c>
      <c r="P30" s="24" t="s">
        <v>2</v>
      </c>
      <c r="Q30" s="24" t="s">
        <v>2</v>
      </c>
      <c r="R30" s="24" t="s">
        <v>2</v>
      </c>
      <c r="S30" s="24" t="s">
        <v>1</v>
      </c>
      <c r="T30" s="4"/>
    </row>
    <row r="31" spans="1:20" ht="13.5" thickBot="1">
      <c r="A31" s="7"/>
      <c r="B31" s="16" t="s">
        <v>24</v>
      </c>
      <c r="C31" s="49">
        <v>6.11889608138E-2</v>
      </c>
      <c r="D31" s="50" t="s">
        <v>1</v>
      </c>
      <c r="E31" s="24" t="s">
        <v>1</v>
      </c>
      <c r="F31" s="24" t="s">
        <v>1</v>
      </c>
      <c r="G31" s="24" t="s">
        <v>2</v>
      </c>
      <c r="H31" s="24" t="s">
        <v>2</v>
      </c>
      <c r="I31" s="24" t="s">
        <v>2</v>
      </c>
      <c r="J31" s="24" t="s">
        <v>2</v>
      </c>
      <c r="K31" s="24" t="s">
        <v>2</v>
      </c>
      <c r="L31" s="24" t="s">
        <v>2</v>
      </c>
      <c r="M31" s="24" t="s">
        <v>2</v>
      </c>
      <c r="N31" s="24" t="s">
        <v>2</v>
      </c>
      <c r="O31" s="24" t="s">
        <v>2</v>
      </c>
      <c r="P31" s="24" t="s">
        <v>2</v>
      </c>
      <c r="Q31" s="24" t="s">
        <v>2</v>
      </c>
      <c r="R31" s="24" t="s">
        <v>2</v>
      </c>
      <c r="S31" s="24"/>
      <c r="T31" s="4"/>
    </row>
    <row r="32" spans="1:20" ht="13.5" thickBot="1">
      <c r="A32" s="7"/>
      <c r="B32" s="16" t="s">
        <v>102</v>
      </c>
      <c r="C32" s="49">
        <v>0.104965731396</v>
      </c>
      <c r="D32" s="50" t="s">
        <v>1</v>
      </c>
      <c r="E32" s="24" t="s">
        <v>1</v>
      </c>
      <c r="F32" s="24" t="s">
        <v>1</v>
      </c>
      <c r="G32" s="24" t="s">
        <v>2</v>
      </c>
      <c r="H32" s="24" t="s">
        <v>2</v>
      </c>
      <c r="I32" s="24" t="s">
        <v>2</v>
      </c>
      <c r="J32" s="24" t="s">
        <v>2</v>
      </c>
      <c r="K32" s="24" t="s">
        <v>2</v>
      </c>
      <c r="L32" s="24" t="s">
        <v>2</v>
      </c>
      <c r="M32" s="24" t="s">
        <v>2</v>
      </c>
      <c r="N32" s="24" t="s">
        <v>2</v>
      </c>
      <c r="O32" s="24" t="s">
        <v>2</v>
      </c>
      <c r="P32" s="24" t="s">
        <v>2</v>
      </c>
      <c r="Q32" s="24" t="s">
        <v>2</v>
      </c>
      <c r="R32" s="24" t="s">
        <v>2</v>
      </c>
      <c r="S32" s="24"/>
      <c r="T32" s="4"/>
    </row>
    <row r="33" spans="1:20" ht="13.5" thickBot="1">
      <c r="A33" s="7"/>
      <c r="B33" s="16" t="s">
        <v>61</v>
      </c>
      <c r="C33" s="49">
        <v>0.14255562189589999</v>
      </c>
      <c r="D33" s="50" t="s">
        <v>2</v>
      </c>
      <c r="E33" s="24" t="s">
        <v>2</v>
      </c>
      <c r="F33" s="24" t="s">
        <v>2</v>
      </c>
      <c r="G33" s="24" t="s">
        <v>2</v>
      </c>
      <c r="H33" s="24" t="s">
        <v>2</v>
      </c>
      <c r="I33" s="24" t="s">
        <v>2</v>
      </c>
      <c r="J33" s="24" t="s">
        <v>2</v>
      </c>
      <c r="K33" s="24" t="s">
        <v>2</v>
      </c>
      <c r="L33" s="24" t="s">
        <v>1</v>
      </c>
      <c r="M33" s="24" t="s">
        <v>1</v>
      </c>
      <c r="N33" s="24" t="s">
        <v>1</v>
      </c>
      <c r="O33" s="24" t="s">
        <v>2</v>
      </c>
      <c r="P33" s="24" t="s">
        <v>2</v>
      </c>
      <c r="Q33" s="24" t="s">
        <v>2</v>
      </c>
      <c r="R33" s="24" t="s">
        <v>2</v>
      </c>
      <c r="S33" s="24"/>
      <c r="T33" s="4"/>
    </row>
    <row r="34" spans="1:20" ht="13.5" thickBot="1">
      <c r="A34" s="7"/>
      <c r="B34" s="16" t="s">
        <v>15</v>
      </c>
      <c r="C34" s="49">
        <v>0.19394652257940001</v>
      </c>
      <c r="D34" s="50" t="s">
        <v>1</v>
      </c>
      <c r="E34" s="24" t="s">
        <v>1</v>
      </c>
      <c r="F34" s="24" t="s">
        <v>1</v>
      </c>
      <c r="G34" s="24" t="s">
        <v>2</v>
      </c>
      <c r="H34" s="24" t="s">
        <v>2</v>
      </c>
      <c r="I34" s="24" t="s">
        <v>2</v>
      </c>
      <c r="J34" s="24" t="s">
        <v>2</v>
      </c>
      <c r="K34" s="24" t="s">
        <v>2</v>
      </c>
      <c r="L34" s="24" t="s">
        <v>2</v>
      </c>
      <c r="M34" s="24" t="s">
        <v>2</v>
      </c>
      <c r="N34" s="24" t="s">
        <v>2</v>
      </c>
      <c r="O34" s="24" t="s">
        <v>2</v>
      </c>
      <c r="P34" s="24" t="s">
        <v>2</v>
      </c>
      <c r="Q34" s="24" t="s">
        <v>2</v>
      </c>
      <c r="R34" s="24" t="s">
        <v>2</v>
      </c>
      <c r="S34" s="24"/>
      <c r="T34" s="4"/>
    </row>
    <row r="35" spans="1:20" ht="13.5" thickBot="1">
      <c r="A35" s="7"/>
      <c r="B35" s="16" t="s">
        <v>103</v>
      </c>
      <c r="C35" s="49">
        <v>1.5697929208785</v>
      </c>
      <c r="D35" s="50" t="s">
        <v>1</v>
      </c>
      <c r="E35" s="24" t="s">
        <v>1</v>
      </c>
      <c r="F35" s="24" t="s">
        <v>1</v>
      </c>
      <c r="G35" s="24" t="s">
        <v>2</v>
      </c>
      <c r="H35" s="24" t="s">
        <v>2</v>
      </c>
      <c r="I35" s="24" t="s">
        <v>2</v>
      </c>
      <c r="J35" s="24" t="s">
        <v>2</v>
      </c>
      <c r="K35" s="24" t="s">
        <v>2</v>
      </c>
      <c r="L35" s="24" t="s">
        <v>2</v>
      </c>
      <c r="M35" s="24" t="s">
        <v>2</v>
      </c>
      <c r="N35" s="24" t="s">
        <v>2</v>
      </c>
      <c r="O35" s="24" t="s">
        <v>2</v>
      </c>
      <c r="P35" s="24" t="s">
        <v>2</v>
      </c>
      <c r="Q35" s="24" t="s">
        <v>2</v>
      </c>
      <c r="R35" s="24" t="s">
        <v>2</v>
      </c>
      <c r="S35" s="24" t="s">
        <v>1</v>
      </c>
      <c r="T35" s="4"/>
    </row>
    <row r="36" spans="1:20" ht="13.5" thickBot="1">
      <c r="A36" s="7"/>
      <c r="B36" s="16" t="s">
        <v>70</v>
      </c>
      <c r="C36" s="49">
        <v>7.1469880950499998E-2</v>
      </c>
      <c r="D36" s="50" t="s">
        <v>2</v>
      </c>
      <c r="E36" s="24" t="s">
        <v>2</v>
      </c>
      <c r="F36" s="24" t="s">
        <v>2</v>
      </c>
      <c r="G36" s="24" t="s">
        <v>2</v>
      </c>
      <c r="H36" s="24" t="s">
        <v>2</v>
      </c>
      <c r="I36" s="24" t="s">
        <v>2</v>
      </c>
      <c r="J36" s="24" t="s">
        <v>2</v>
      </c>
      <c r="K36" s="24" t="s">
        <v>2</v>
      </c>
      <c r="L36" s="24" t="s">
        <v>1</v>
      </c>
      <c r="M36" s="24" t="s">
        <v>1</v>
      </c>
      <c r="N36" s="24" t="s">
        <v>1</v>
      </c>
      <c r="O36" s="24" t="s">
        <v>2</v>
      </c>
      <c r="P36" s="24" t="s">
        <v>2</v>
      </c>
      <c r="Q36" s="24" t="s">
        <v>2</v>
      </c>
      <c r="R36" s="24" t="s">
        <v>2</v>
      </c>
      <c r="S36" s="24"/>
      <c r="T36" s="4"/>
    </row>
    <row r="37" spans="1:20" ht="13.5" thickBot="1">
      <c r="A37" s="7"/>
      <c r="B37" s="16" t="s">
        <v>74</v>
      </c>
      <c r="C37" s="49">
        <v>2.26271203009E-2</v>
      </c>
      <c r="D37" s="50" t="s">
        <v>2</v>
      </c>
      <c r="E37" s="24" t="s">
        <v>2</v>
      </c>
      <c r="F37" s="24" t="s">
        <v>2</v>
      </c>
      <c r="G37" s="24" t="s">
        <v>2</v>
      </c>
      <c r="H37" s="24" t="s">
        <v>2</v>
      </c>
      <c r="I37" s="24" t="s">
        <v>2</v>
      </c>
      <c r="J37" s="24" t="s">
        <v>2</v>
      </c>
      <c r="K37" s="24" t="s">
        <v>2</v>
      </c>
      <c r="L37" s="24" t="s">
        <v>1</v>
      </c>
      <c r="M37" s="24" t="s">
        <v>1</v>
      </c>
      <c r="N37" s="24" t="s">
        <v>1</v>
      </c>
      <c r="O37" s="24" t="s">
        <v>2</v>
      </c>
      <c r="P37" s="24" t="s">
        <v>2</v>
      </c>
      <c r="Q37" s="24" t="s">
        <v>2</v>
      </c>
      <c r="R37" s="24" t="s">
        <v>2</v>
      </c>
      <c r="S37" s="24"/>
      <c r="T37" s="4"/>
    </row>
    <row r="38" spans="1:20" ht="13.5" thickBot="1">
      <c r="A38" s="7"/>
      <c r="B38" s="16" t="s">
        <v>71</v>
      </c>
      <c r="C38" s="49">
        <v>4.2366880563399996E-2</v>
      </c>
      <c r="D38" s="50" t="s">
        <v>2</v>
      </c>
      <c r="E38" s="24" t="s">
        <v>2</v>
      </c>
      <c r="F38" s="24" t="s">
        <v>2</v>
      </c>
      <c r="G38" s="24" t="s">
        <v>2</v>
      </c>
      <c r="H38" s="24" t="s">
        <v>2</v>
      </c>
      <c r="I38" s="24" t="s">
        <v>2</v>
      </c>
      <c r="J38" s="24" t="s">
        <v>2</v>
      </c>
      <c r="K38" s="24" t="s">
        <v>2</v>
      </c>
      <c r="L38" s="24" t="s">
        <v>1</v>
      </c>
      <c r="M38" s="24" t="s">
        <v>1</v>
      </c>
      <c r="N38" s="24" t="s">
        <v>1</v>
      </c>
      <c r="O38" s="24" t="s">
        <v>2</v>
      </c>
      <c r="P38" s="24" t="s">
        <v>2</v>
      </c>
      <c r="Q38" s="24" t="s">
        <v>2</v>
      </c>
      <c r="R38" s="24" t="s">
        <v>2</v>
      </c>
      <c r="S38" s="24"/>
      <c r="T38" s="4"/>
    </row>
    <row r="39" spans="1:20" ht="13.5" thickBot="1">
      <c r="A39" s="7"/>
      <c r="B39" s="16" t="s">
        <v>78</v>
      </c>
      <c r="C39" s="49">
        <v>3.1895480424199998E-2</v>
      </c>
      <c r="D39" s="50" t="s">
        <v>2</v>
      </c>
      <c r="E39" s="24" t="s">
        <v>2</v>
      </c>
      <c r="F39" s="24" t="s">
        <v>2</v>
      </c>
      <c r="G39" s="24" t="s">
        <v>2</v>
      </c>
      <c r="H39" s="24" t="s">
        <v>2</v>
      </c>
      <c r="I39" s="24" t="s">
        <v>2</v>
      </c>
      <c r="J39" s="24" t="s">
        <v>2</v>
      </c>
      <c r="K39" s="24" t="s">
        <v>2</v>
      </c>
      <c r="L39" s="24" t="s">
        <v>1</v>
      </c>
      <c r="M39" s="24" t="s">
        <v>1</v>
      </c>
      <c r="N39" s="24" t="s">
        <v>1</v>
      </c>
      <c r="O39" s="24" t="s">
        <v>2</v>
      </c>
      <c r="P39" s="24" t="s">
        <v>2</v>
      </c>
      <c r="Q39" s="24" t="s">
        <v>2</v>
      </c>
      <c r="R39" s="24" t="s">
        <v>2</v>
      </c>
      <c r="S39" s="24"/>
      <c r="T39" s="4"/>
    </row>
    <row r="40" spans="1:20" ht="13.5" thickBot="1">
      <c r="A40" s="7"/>
      <c r="B40" s="16" t="s">
        <v>68</v>
      </c>
      <c r="C40" s="49">
        <v>6.7830020902099997E-2</v>
      </c>
      <c r="D40" s="50" t="s">
        <v>2</v>
      </c>
      <c r="E40" s="24" t="s">
        <v>2</v>
      </c>
      <c r="F40" s="24" t="s">
        <v>2</v>
      </c>
      <c r="G40" s="24" t="s">
        <v>2</v>
      </c>
      <c r="H40" s="24" t="s">
        <v>2</v>
      </c>
      <c r="I40" s="24" t="s">
        <v>2</v>
      </c>
      <c r="J40" s="24" t="s">
        <v>2</v>
      </c>
      <c r="K40" s="24" t="s">
        <v>2</v>
      </c>
      <c r="L40" s="24" t="s">
        <v>1</v>
      </c>
      <c r="M40" s="24" t="s">
        <v>1</v>
      </c>
      <c r="N40" s="24" t="s">
        <v>1</v>
      </c>
      <c r="O40" s="24" t="s">
        <v>2</v>
      </c>
      <c r="P40" s="24" t="s">
        <v>2</v>
      </c>
      <c r="Q40" s="24" t="s">
        <v>2</v>
      </c>
      <c r="R40" s="24" t="s">
        <v>2</v>
      </c>
      <c r="S40" s="24"/>
      <c r="T40" s="4"/>
    </row>
    <row r="41" spans="1:20" ht="13.5" thickBot="1">
      <c r="A41" s="7"/>
      <c r="B41" s="16" t="s">
        <v>80</v>
      </c>
      <c r="C41" s="49">
        <v>0.1020477913572</v>
      </c>
      <c r="D41" s="50" t="s">
        <v>1</v>
      </c>
      <c r="E41" s="24" t="s">
        <v>1</v>
      </c>
      <c r="F41" s="24" t="s">
        <v>1</v>
      </c>
      <c r="G41" s="24" t="s">
        <v>2</v>
      </c>
      <c r="H41" s="24" t="s">
        <v>2</v>
      </c>
      <c r="I41" s="24" t="s">
        <v>2</v>
      </c>
      <c r="J41" s="24" t="s">
        <v>2</v>
      </c>
      <c r="K41" s="24" t="s">
        <v>2</v>
      </c>
      <c r="L41" s="24" t="s">
        <v>2</v>
      </c>
      <c r="M41" s="24" t="s">
        <v>2</v>
      </c>
      <c r="N41" s="24" t="s">
        <v>2</v>
      </c>
      <c r="O41" s="24" t="s">
        <v>2</v>
      </c>
      <c r="P41" s="24" t="s">
        <v>2</v>
      </c>
      <c r="Q41" s="24" t="s">
        <v>2</v>
      </c>
      <c r="R41" s="24" t="s">
        <v>2</v>
      </c>
      <c r="S41" s="24" t="s">
        <v>1</v>
      </c>
      <c r="T41" s="4"/>
    </row>
    <row r="42" spans="1:20" ht="13.5" thickBot="1">
      <c r="A42" s="7"/>
      <c r="B42" s="16" t="s">
        <v>95</v>
      </c>
      <c r="C42" s="49">
        <v>5.20723606925E-2</v>
      </c>
      <c r="D42" s="50" t="s">
        <v>1</v>
      </c>
      <c r="E42" s="24" t="s">
        <v>1</v>
      </c>
      <c r="F42" s="24" t="s">
        <v>1</v>
      </c>
      <c r="G42" s="24" t="s">
        <v>2</v>
      </c>
      <c r="H42" s="24" t="s">
        <v>2</v>
      </c>
      <c r="I42" s="24" t="s">
        <v>2</v>
      </c>
      <c r="J42" s="24" t="s">
        <v>2</v>
      </c>
      <c r="K42" s="24" t="s">
        <v>2</v>
      </c>
      <c r="L42" s="24" t="s">
        <v>2</v>
      </c>
      <c r="M42" s="24" t="s">
        <v>2</v>
      </c>
      <c r="N42" s="24" t="s">
        <v>2</v>
      </c>
      <c r="O42" s="24" t="s">
        <v>2</v>
      </c>
      <c r="P42" s="24" t="s">
        <v>2</v>
      </c>
      <c r="Q42" s="24" t="s">
        <v>2</v>
      </c>
      <c r="R42" s="24" t="s">
        <v>2</v>
      </c>
      <c r="S42" s="24" t="s">
        <v>1</v>
      </c>
      <c r="T42" s="4"/>
    </row>
    <row r="43" spans="1:20" ht="13.5" thickBot="1">
      <c r="A43" s="7"/>
      <c r="B43" s="16" t="s">
        <v>21</v>
      </c>
      <c r="C43" s="49">
        <v>0.55074180732479994</v>
      </c>
      <c r="D43" s="50" t="s">
        <v>1</v>
      </c>
      <c r="E43" s="24" t="s">
        <v>1</v>
      </c>
      <c r="F43" s="24" t="s">
        <v>1</v>
      </c>
      <c r="G43" s="24" t="s">
        <v>2</v>
      </c>
      <c r="H43" s="24" t="s">
        <v>2</v>
      </c>
      <c r="I43" s="24" t="s">
        <v>2</v>
      </c>
      <c r="J43" s="24" t="s">
        <v>2</v>
      </c>
      <c r="K43" s="24" t="s">
        <v>2</v>
      </c>
      <c r="L43" s="24" t="s">
        <v>2</v>
      </c>
      <c r="M43" s="24" t="s">
        <v>2</v>
      </c>
      <c r="N43" s="24" t="s">
        <v>2</v>
      </c>
      <c r="O43" s="24" t="s">
        <v>2</v>
      </c>
      <c r="P43" s="24" t="s">
        <v>2</v>
      </c>
      <c r="Q43" s="24" t="s">
        <v>2</v>
      </c>
      <c r="R43" s="24" t="s">
        <v>2</v>
      </c>
      <c r="S43" s="24"/>
      <c r="T43" s="4"/>
    </row>
    <row r="44" spans="1:20" ht="13.5" thickBot="1">
      <c r="A44" s="7"/>
      <c r="B44" s="16" t="s">
        <v>109</v>
      </c>
      <c r="C44" s="49">
        <v>0.60724095807629996</v>
      </c>
      <c r="D44" s="50" t="s">
        <v>1</v>
      </c>
      <c r="E44" s="24" t="s">
        <v>1</v>
      </c>
      <c r="F44" s="24" t="s">
        <v>1</v>
      </c>
      <c r="G44" s="24" t="s">
        <v>2</v>
      </c>
      <c r="H44" s="24" t="s">
        <v>2</v>
      </c>
      <c r="I44" s="24" t="s">
        <v>2</v>
      </c>
      <c r="J44" s="24" t="s">
        <v>2</v>
      </c>
      <c r="K44" s="24" t="s">
        <v>2</v>
      </c>
      <c r="L44" s="24" t="s">
        <v>2</v>
      </c>
      <c r="M44" s="24" t="s">
        <v>2</v>
      </c>
      <c r="N44" s="24" t="s">
        <v>2</v>
      </c>
      <c r="O44" s="24" t="s">
        <v>2</v>
      </c>
      <c r="P44" s="24" t="s">
        <v>2</v>
      </c>
      <c r="Q44" s="24" t="s">
        <v>2</v>
      </c>
      <c r="R44" s="24" t="s">
        <v>2</v>
      </c>
      <c r="S44" s="24"/>
      <c r="T44" s="4"/>
    </row>
    <row r="45" spans="1:20" ht="13.5" thickBot="1">
      <c r="A45" s="7"/>
      <c r="B45" s="16" t="s">
        <v>91</v>
      </c>
      <c r="C45" s="49">
        <v>4.7182870627499998E-2</v>
      </c>
      <c r="D45" s="50" t="s">
        <v>1</v>
      </c>
      <c r="E45" s="24" t="s">
        <v>1</v>
      </c>
      <c r="F45" s="24" t="s">
        <v>1</v>
      </c>
      <c r="G45" s="24" t="s">
        <v>2</v>
      </c>
      <c r="H45" s="24" t="s">
        <v>2</v>
      </c>
      <c r="I45" s="24" t="s">
        <v>2</v>
      </c>
      <c r="J45" s="24" t="s">
        <v>2</v>
      </c>
      <c r="K45" s="24" t="s">
        <v>2</v>
      </c>
      <c r="L45" s="24" t="s">
        <v>2</v>
      </c>
      <c r="M45" s="24" t="s">
        <v>2</v>
      </c>
      <c r="N45" s="24" t="s">
        <v>2</v>
      </c>
      <c r="O45" s="24" t="s">
        <v>2</v>
      </c>
      <c r="P45" s="24" t="s">
        <v>2</v>
      </c>
      <c r="Q45" s="24" t="s">
        <v>2</v>
      </c>
      <c r="R45" s="24" t="s">
        <v>2</v>
      </c>
      <c r="S45" s="24" t="s">
        <v>1</v>
      </c>
      <c r="T45" s="4"/>
    </row>
    <row r="46" spans="1:20" ht="13.5" thickBot="1">
      <c r="A46" s="7"/>
      <c r="B46" s="16" t="s">
        <v>94</v>
      </c>
      <c r="C46" s="49">
        <v>8.0402121069300003E-2</v>
      </c>
      <c r="D46" s="50" t="s">
        <v>1</v>
      </c>
      <c r="E46" s="24" t="s">
        <v>1</v>
      </c>
      <c r="F46" s="24" t="s">
        <v>1</v>
      </c>
      <c r="G46" s="24" t="s">
        <v>2</v>
      </c>
      <c r="H46" s="24" t="s">
        <v>2</v>
      </c>
      <c r="I46" s="24" t="s">
        <v>2</v>
      </c>
      <c r="J46" s="24" t="s">
        <v>2</v>
      </c>
      <c r="K46" s="24" t="s">
        <v>2</v>
      </c>
      <c r="L46" s="24" t="s">
        <v>2</v>
      </c>
      <c r="M46" s="24" t="s">
        <v>2</v>
      </c>
      <c r="N46" s="24" t="s">
        <v>2</v>
      </c>
      <c r="O46" s="24" t="s">
        <v>2</v>
      </c>
      <c r="P46" s="24" t="s">
        <v>2</v>
      </c>
      <c r="Q46" s="24" t="s">
        <v>2</v>
      </c>
      <c r="R46" s="24" t="s">
        <v>2</v>
      </c>
      <c r="S46" s="24"/>
      <c r="T46" s="4"/>
    </row>
    <row r="47" spans="1:20" ht="13.5" thickBot="1">
      <c r="A47" s="7"/>
      <c r="B47" s="16" t="s">
        <v>38</v>
      </c>
      <c r="C47" s="49">
        <v>0.1178573115675</v>
      </c>
      <c r="D47" s="50" t="s">
        <v>1</v>
      </c>
      <c r="E47" s="24" t="s">
        <v>1</v>
      </c>
      <c r="F47" s="24" t="s">
        <v>1</v>
      </c>
      <c r="G47" s="24" t="s">
        <v>2</v>
      </c>
      <c r="H47" s="24" t="s">
        <v>2</v>
      </c>
      <c r="I47" s="24" t="s">
        <v>2</v>
      </c>
      <c r="J47" s="24" t="s">
        <v>2</v>
      </c>
      <c r="K47" s="24" t="s">
        <v>2</v>
      </c>
      <c r="L47" s="24" t="s">
        <v>2</v>
      </c>
      <c r="M47" s="24" t="s">
        <v>2</v>
      </c>
      <c r="N47" s="24" t="s">
        <v>2</v>
      </c>
      <c r="O47" s="24" t="s">
        <v>2</v>
      </c>
      <c r="P47" s="24" t="s">
        <v>2</v>
      </c>
      <c r="Q47" s="24" t="s">
        <v>2</v>
      </c>
      <c r="R47" s="24" t="s">
        <v>2</v>
      </c>
      <c r="S47" s="24"/>
      <c r="T47" s="4"/>
    </row>
    <row r="48" spans="1:20" ht="13.5" thickBot="1">
      <c r="A48" s="7"/>
      <c r="B48" s="16" t="s">
        <v>96</v>
      </c>
      <c r="C48" s="49">
        <v>4.2781040568900003E-2</v>
      </c>
      <c r="D48" s="50" t="s">
        <v>1</v>
      </c>
      <c r="E48" s="24" t="s">
        <v>1</v>
      </c>
      <c r="F48" s="24" t="s">
        <v>1</v>
      </c>
      <c r="G48" s="24" t="s">
        <v>2</v>
      </c>
      <c r="H48" s="24" t="s">
        <v>2</v>
      </c>
      <c r="I48" s="24" t="s">
        <v>2</v>
      </c>
      <c r="J48" s="24" t="s">
        <v>2</v>
      </c>
      <c r="K48" s="24" t="s">
        <v>2</v>
      </c>
      <c r="L48" s="24" t="s">
        <v>2</v>
      </c>
      <c r="M48" s="24" t="s">
        <v>2</v>
      </c>
      <c r="N48" s="24" t="s">
        <v>2</v>
      </c>
      <c r="O48" s="24" t="s">
        <v>2</v>
      </c>
      <c r="P48" s="24" t="s">
        <v>2</v>
      </c>
      <c r="Q48" s="24" t="s">
        <v>2</v>
      </c>
      <c r="R48" s="24" t="s">
        <v>2</v>
      </c>
      <c r="S48" s="24"/>
      <c r="T48" s="4"/>
    </row>
    <row r="49" spans="1:20" ht="13.5" thickBot="1">
      <c r="A49" s="7"/>
      <c r="B49" s="16" t="s">
        <v>56</v>
      </c>
      <c r="C49" s="49">
        <v>3.8540100512500002E-2</v>
      </c>
      <c r="D49" s="50" t="s">
        <v>2</v>
      </c>
      <c r="E49" s="24" t="s">
        <v>2</v>
      </c>
      <c r="F49" s="24" t="s">
        <v>2</v>
      </c>
      <c r="G49" s="24" t="s">
        <v>2</v>
      </c>
      <c r="H49" s="24" t="s">
        <v>2</v>
      </c>
      <c r="I49" s="24" t="s">
        <v>2</v>
      </c>
      <c r="J49" s="24" t="s">
        <v>2</v>
      </c>
      <c r="K49" s="24" t="s">
        <v>2</v>
      </c>
      <c r="L49" s="24" t="s">
        <v>1</v>
      </c>
      <c r="M49" s="24" t="s">
        <v>1</v>
      </c>
      <c r="N49" s="24" t="s">
        <v>1</v>
      </c>
      <c r="O49" s="24" t="s">
        <v>2</v>
      </c>
      <c r="P49" s="24" t="s">
        <v>2</v>
      </c>
      <c r="Q49" s="24" t="s">
        <v>2</v>
      </c>
      <c r="R49" s="24" t="s">
        <v>2</v>
      </c>
      <c r="S49" s="24"/>
      <c r="T49" s="4"/>
    </row>
    <row r="50" spans="1:20" ht="13.5" thickBot="1">
      <c r="A50" s="7"/>
      <c r="B50" s="16" t="s">
        <v>73</v>
      </c>
      <c r="C50" s="49">
        <v>3.0606800406999996E-2</v>
      </c>
      <c r="D50" s="50" t="s">
        <v>2</v>
      </c>
      <c r="E50" s="24" t="s">
        <v>2</v>
      </c>
      <c r="F50" s="24" t="s">
        <v>2</v>
      </c>
      <c r="G50" s="24" t="s">
        <v>2</v>
      </c>
      <c r="H50" s="24" t="s">
        <v>2</v>
      </c>
      <c r="I50" s="24" t="s">
        <v>2</v>
      </c>
      <c r="J50" s="24" t="s">
        <v>2</v>
      </c>
      <c r="K50" s="24" t="s">
        <v>2</v>
      </c>
      <c r="L50" s="24" t="s">
        <v>1</v>
      </c>
      <c r="M50" s="24" t="s">
        <v>1</v>
      </c>
      <c r="N50" s="24" t="s">
        <v>1</v>
      </c>
      <c r="O50" s="24" t="s">
        <v>2</v>
      </c>
      <c r="P50" s="24" t="s">
        <v>2</v>
      </c>
      <c r="Q50" s="24" t="s">
        <v>2</v>
      </c>
      <c r="R50" s="24" t="s">
        <v>2</v>
      </c>
      <c r="S50" s="24"/>
      <c r="T50" s="4"/>
    </row>
    <row r="51" spans="1:20" ht="13.5" thickBot="1">
      <c r="A51" s="7"/>
      <c r="B51" s="16" t="s">
        <v>75</v>
      </c>
      <c r="C51" s="49">
        <v>0.28115126373929999</v>
      </c>
      <c r="D51" s="50" t="s">
        <v>2</v>
      </c>
      <c r="E51" s="24" t="s">
        <v>2</v>
      </c>
      <c r="F51" s="24" t="s">
        <v>2</v>
      </c>
      <c r="G51" s="24" t="s">
        <v>2</v>
      </c>
      <c r="H51" s="24" t="s">
        <v>2</v>
      </c>
      <c r="I51" s="24" t="s">
        <v>2</v>
      </c>
      <c r="J51" s="24" t="s">
        <v>2</v>
      </c>
      <c r="K51" s="24" t="s">
        <v>2</v>
      </c>
      <c r="L51" s="24" t="s">
        <v>1</v>
      </c>
      <c r="M51" s="24" t="s">
        <v>1</v>
      </c>
      <c r="N51" s="24" t="s">
        <v>1</v>
      </c>
      <c r="O51" s="24" t="s">
        <v>2</v>
      </c>
      <c r="P51" s="24" t="s">
        <v>2</v>
      </c>
      <c r="Q51" s="24" t="s">
        <v>2</v>
      </c>
      <c r="R51" s="24" t="s">
        <v>2</v>
      </c>
      <c r="S51" s="24" t="s">
        <v>1</v>
      </c>
      <c r="T51" s="4"/>
    </row>
    <row r="52" spans="1:20" ht="13.5" thickBot="1">
      <c r="A52" s="7"/>
      <c r="B52" s="16" t="s">
        <v>77</v>
      </c>
      <c r="C52" s="49">
        <v>4.9885620663400007E-2</v>
      </c>
      <c r="D52" s="50" t="s">
        <v>1</v>
      </c>
      <c r="E52" s="24" t="s">
        <v>1</v>
      </c>
      <c r="F52" s="24" t="s">
        <v>1</v>
      </c>
      <c r="G52" s="24" t="s">
        <v>2</v>
      </c>
      <c r="H52" s="24" t="s">
        <v>2</v>
      </c>
      <c r="I52" s="24" t="s">
        <v>2</v>
      </c>
      <c r="J52" s="24" t="s">
        <v>2</v>
      </c>
      <c r="K52" s="24" t="s">
        <v>2</v>
      </c>
      <c r="L52" s="24" t="s">
        <v>2</v>
      </c>
      <c r="M52" s="24" t="s">
        <v>2</v>
      </c>
      <c r="N52" s="24" t="s">
        <v>2</v>
      </c>
      <c r="O52" s="24" t="s">
        <v>2</v>
      </c>
      <c r="P52" s="24" t="s">
        <v>2</v>
      </c>
      <c r="Q52" s="24" t="s">
        <v>2</v>
      </c>
      <c r="R52" s="24" t="s">
        <v>2</v>
      </c>
      <c r="S52" s="24" t="s">
        <v>1</v>
      </c>
      <c r="T52" s="4"/>
    </row>
    <row r="53" spans="1:20" ht="13.5" thickBot="1">
      <c r="A53" s="7"/>
      <c r="B53" s="16" t="s">
        <v>83</v>
      </c>
      <c r="C53" s="49">
        <v>1.5478560205800001E-2</v>
      </c>
      <c r="D53" s="50" t="s">
        <v>1</v>
      </c>
      <c r="E53" s="24" t="s">
        <v>1</v>
      </c>
      <c r="F53" s="24" t="s">
        <v>1</v>
      </c>
      <c r="G53" s="24" t="s">
        <v>2</v>
      </c>
      <c r="H53" s="24" t="s">
        <v>2</v>
      </c>
      <c r="I53" s="24" t="s">
        <v>2</v>
      </c>
      <c r="J53" s="24" t="s">
        <v>2</v>
      </c>
      <c r="K53" s="24" t="s">
        <v>2</v>
      </c>
      <c r="L53" s="24" t="s">
        <v>2</v>
      </c>
      <c r="M53" s="24" t="s">
        <v>2</v>
      </c>
      <c r="N53" s="24" t="s">
        <v>2</v>
      </c>
      <c r="O53" s="24" t="s">
        <v>2</v>
      </c>
      <c r="P53" s="24" t="s">
        <v>2</v>
      </c>
      <c r="Q53" s="24" t="s">
        <v>2</v>
      </c>
      <c r="R53" s="24" t="s">
        <v>2</v>
      </c>
      <c r="S53" s="24"/>
      <c r="T53" s="4"/>
    </row>
    <row r="54" spans="1:20" ht="13.5" thickBot="1">
      <c r="A54" s="7"/>
      <c r="B54" s="16" t="s">
        <v>11</v>
      </c>
      <c r="C54" s="49">
        <v>0.18091520240610001</v>
      </c>
      <c r="D54" s="50" t="s">
        <v>1</v>
      </c>
      <c r="E54" s="24" t="s">
        <v>1</v>
      </c>
      <c r="F54" s="24" t="s">
        <v>1</v>
      </c>
      <c r="G54" s="24" t="s">
        <v>2</v>
      </c>
      <c r="H54" s="24" t="s">
        <v>2</v>
      </c>
      <c r="I54" s="24" t="s">
        <v>2</v>
      </c>
      <c r="J54" s="24" t="s">
        <v>2</v>
      </c>
      <c r="K54" s="24" t="s">
        <v>2</v>
      </c>
      <c r="L54" s="24" t="s">
        <v>2</v>
      </c>
      <c r="M54" s="24" t="s">
        <v>2</v>
      </c>
      <c r="N54" s="24" t="s">
        <v>2</v>
      </c>
      <c r="O54" s="24" t="s">
        <v>2</v>
      </c>
      <c r="P54" s="24" t="s">
        <v>2</v>
      </c>
      <c r="Q54" s="24" t="s">
        <v>2</v>
      </c>
      <c r="R54" s="24" t="s">
        <v>2</v>
      </c>
      <c r="S54" s="24" t="s">
        <v>1</v>
      </c>
      <c r="T54" s="4"/>
    </row>
    <row r="55" spans="1:20" ht="13.5" thickBot="1">
      <c r="A55" s="7"/>
      <c r="B55" s="16" t="s">
        <v>97</v>
      </c>
      <c r="C55" s="49">
        <v>2.37145603154E-2</v>
      </c>
      <c r="D55" s="50" t="s">
        <v>1</v>
      </c>
      <c r="E55" s="24" t="s">
        <v>1</v>
      </c>
      <c r="F55" s="24" t="s">
        <v>1</v>
      </c>
      <c r="G55" s="24" t="s">
        <v>2</v>
      </c>
      <c r="H55" s="24" t="s">
        <v>2</v>
      </c>
      <c r="I55" s="24" t="s">
        <v>2</v>
      </c>
      <c r="J55" s="24" t="s">
        <v>2</v>
      </c>
      <c r="K55" s="24" t="s">
        <v>2</v>
      </c>
      <c r="L55" s="24" t="s">
        <v>2</v>
      </c>
      <c r="M55" s="24" t="s">
        <v>2</v>
      </c>
      <c r="N55" s="24" t="s">
        <v>2</v>
      </c>
      <c r="O55" s="24" t="s">
        <v>2</v>
      </c>
      <c r="P55" s="24" t="s">
        <v>2</v>
      </c>
      <c r="Q55" s="24" t="s">
        <v>2</v>
      </c>
      <c r="R55" s="24" t="s">
        <v>2</v>
      </c>
      <c r="S55" s="24" t="s">
        <v>1</v>
      </c>
      <c r="T55" s="4"/>
    </row>
    <row r="56" spans="1:20" ht="13.5" thickBot="1">
      <c r="A56" s="7"/>
      <c r="B56" s="16" t="s">
        <v>55</v>
      </c>
      <c r="C56" s="49">
        <v>4.0161710534099997E-2</v>
      </c>
      <c r="D56" s="50" t="s">
        <v>2</v>
      </c>
      <c r="E56" s="24" t="s">
        <v>2</v>
      </c>
      <c r="F56" s="24" t="s">
        <v>2</v>
      </c>
      <c r="G56" s="24" t="s">
        <v>2</v>
      </c>
      <c r="H56" s="24" t="s">
        <v>2</v>
      </c>
      <c r="I56" s="24" t="s">
        <v>2</v>
      </c>
      <c r="J56" s="24" t="s">
        <v>2</v>
      </c>
      <c r="K56" s="24" t="s">
        <v>2</v>
      </c>
      <c r="L56" s="24" t="s">
        <v>1</v>
      </c>
      <c r="M56" s="24" t="s">
        <v>1</v>
      </c>
      <c r="N56" s="24" t="s">
        <v>1</v>
      </c>
      <c r="O56" s="24" t="s">
        <v>2</v>
      </c>
      <c r="P56" s="24" t="s">
        <v>2</v>
      </c>
      <c r="Q56" s="24" t="s">
        <v>2</v>
      </c>
      <c r="R56" s="24" t="s">
        <v>2</v>
      </c>
      <c r="S56" s="24"/>
      <c r="T56" s="4"/>
    </row>
    <row r="57" spans="1:20" ht="13.5" thickBot="1">
      <c r="A57" s="7"/>
      <c r="B57" s="16" t="s">
        <v>14</v>
      </c>
      <c r="C57" s="49">
        <v>3.3151750440899998E-2</v>
      </c>
      <c r="D57" s="50" t="s">
        <v>1</v>
      </c>
      <c r="E57" s="24" t="s">
        <v>1</v>
      </c>
      <c r="F57" s="24" t="s">
        <v>1</v>
      </c>
      <c r="G57" s="24" t="s">
        <v>2</v>
      </c>
      <c r="H57" s="24" t="s">
        <v>2</v>
      </c>
      <c r="I57" s="24" t="s">
        <v>2</v>
      </c>
      <c r="J57" s="24" t="s">
        <v>2</v>
      </c>
      <c r="K57" s="24" t="s">
        <v>2</v>
      </c>
      <c r="L57" s="24" t="s">
        <v>2</v>
      </c>
      <c r="M57" s="24" t="s">
        <v>2</v>
      </c>
      <c r="N57" s="24" t="s">
        <v>2</v>
      </c>
      <c r="O57" s="24" t="s">
        <v>2</v>
      </c>
      <c r="P57" s="24" t="s">
        <v>2</v>
      </c>
      <c r="Q57" s="24" t="s">
        <v>2</v>
      </c>
      <c r="R57" s="24" t="s">
        <v>2</v>
      </c>
      <c r="S57" s="24" t="s">
        <v>1</v>
      </c>
      <c r="T57" s="4"/>
    </row>
    <row r="58" spans="1:20" ht="13.5" thickBot="1">
      <c r="A58" s="7"/>
      <c r="B58" s="16" t="s">
        <v>40</v>
      </c>
      <c r="C58" s="49">
        <v>3.3131410440600001E-2</v>
      </c>
      <c r="D58" s="50" t="s">
        <v>1</v>
      </c>
      <c r="E58" s="24" t="s">
        <v>1</v>
      </c>
      <c r="F58" s="24" t="s">
        <v>1</v>
      </c>
      <c r="G58" s="24" t="s">
        <v>2</v>
      </c>
      <c r="H58" s="24" t="s">
        <v>2</v>
      </c>
      <c r="I58" s="24" t="s">
        <v>2</v>
      </c>
      <c r="J58" s="24" t="s">
        <v>2</v>
      </c>
      <c r="K58" s="24" t="s">
        <v>2</v>
      </c>
      <c r="L58" s="24" t="s">
        <v>2</v>
      </c>
      <c r="M58" s="24" t="s">
        <v>2</v>
      </c>
      <c r="N58" s="24" t="s">
        <v>2</v>
      </c>
      <c r="O58" s="24" t="s">
        <v>2</v>
      </c>
      <c r="P58" s="24" t="s">
        <v>2</v>
      </c>
      <c r="Q58" s="24" t="s">
        <v>2</v>
      </c>
      <c r="R58" s="24" t="s">
        <v>2</v>
      </c>
      <c r="S58" s="24"/>
      <c r="T58" s="4"/>
    </row>
    <row r="59" spans="1:20" ht="13.5" thickBot="1">
      <c r="A59" s="7"/>
      <c r="B59" s="16" t="s">
        <v>43</v>
      </c>
      <c r="C59" s="49">
        <v>0.62302046828610003</v>
      </c>
      <c r="D59" s="50" t="s">
        <v>2</v>
      </c>
      <c r="E59" s="24" t="s">
        <v>2</v>
      </c>
      <c r="F59" s="24" t="s">
        <v>2</v>
      </c>
      <c r="G59" s="24" t="s">
        <v>2</v>
      </c>
      <c r="H59" s="24" t="s">
        <v>2</v>
      </c>
      <c r="I59" s="24" t="s">
        <v>2</v>
      </c>
      <c r="J59" s="24" t="s">
        <v>2</v>
      </c>
      <c r="K59" s="24" t="s">
        <v>2</v>
      </c>
      <c r="L59" s="24" t="s">
        <v>1</v>
      </c>
      <c r="M59" s="24" t="s">
        <v>1</v>
      </c>
      <c r="N59" s="24" t="s">
        <v>2</v>
      </c>
      <c r="O59" s="24" t="s">
        <v>1</v>
      </c>
      <c r="P59" s="24" t="s">
        <v>2</v>
      </c>
      <c r="Q59" s="24" t="s">
        <v>2</v>
      </c>
      <c r="R59" s="24" t="s">
        <v>2</v>
      </c>
      <c r="S59" s="24" t="s">
        <v>1</v>
      </c>
      <c r="T59" s="4"/>
    </row>
    <row r="60" spans="1:20" ht="13.5" thickBot="1">
      <c r="A60" s="7"/>
      <c r="B60" s="16" t="s">
        <v>22</v>
      </c>
      <c r="C60" s="49">
        <v>0.14959125198949999</v>
      </c>
      <c r="D60" s="50" t="s">
        <v>1</v>
      </c>
      <c r="E60" s="24" t="s">
        <v>1</v>
      </c>
      <c r="F60" s="24" t="s">
        <v>1</v>
      </c>
      <c r="G60" s="24" t="s">
        <v>2</v>
      </c>
      <c r="H60" s="24" t="s">
        <v>2</v>
      </c>
      <c r="I60" s="24" t="s">
        <v>2</v>
      </c>
      <c r="J60" s="24" t="s">
        <v>2</v>
      </c>
      <c r="K60" s="24" t="s">
        <v>2</v>
      </c>
      <c r="L60" s="24" t="s">
        <v>2</v>
      </c>
      <c r="M60" s="24" t="s">
        <v>2</v>
      </c>
      <c r="N60" s="24" t="s">
        <v>2</v>
      </c>
      <c r="O60" s="24" t="s">
        <v>2</v>
      </c>
      <c r="P60" s="24" t="s">
        <v>2</v>
      </c>
      <c r="Q60" s="24" t="s">
        <v>2</v>
      </c>
      <c r="R60" s="24" t="s">
        <v>2</v>
      </c>
      <c r="S60" s="24" t="s">
        <v>1</v>
      </c>
      <c r="T60" s="4"/>
    </row>
    <row r="61" spans="1:20" ht="13.5" thickBot="1">
      <c r="A61" s="7"/>
      <c r="B61" s="16" t="s">
        <v>59</v>
      </c>
      <c r="C61" s="49">
        <v>0.56471236751060006</v>
      </c>
      <c r="D61" s="50" t="s">
        <v>2</v>
      </c>
      <c r="E61" s="24" t="s">
        <v>2</v>
      </c>
      <c r="F61" s="24" t="s">
        <v>2</v>
      </c>
      <c r="G61" s="24" t="s">
        <v>2</v>
      </c>
      <c r="H61" s="24" t="s">
        <v>2</v>
      </c>
      <c r="I61" s="24" t="s">
        <v>2</v>
      </c>
      <c r="J61" s="24" t="s">
        <v>2</v>
      </c>
      <c r="K61" s="24" t="s">
        <v>2</v>
      </c>
      <c r="L61" s="24" t="s">
        <v>1</v>
      </c>
      <c r="M61" s="24" t="s">
        <v>1</v>
      </c>
      <c r="N61" s="24" t="s">
        <v>1</v>
      </c>
      <c r="O61" s="24" t="s">
        <v>2</v>
      </c>
      <c r="P61" s="24" t="s">
        <v>2</v>
      </c>
      <c r="Q61" s="24" t="s">
        <v>2</v>
      </c>
      <c r="R61" s="24" t="s">
        <v>2</v>
      </c>
      <c r="S61" s="24"/>
      <c r="T61" s="4"/>
    </row>
    <row r="62" spans="1:20" ht="13.5" thickBot="1">
      <c r="A62" s="7"/>
      <c r="B62" s="16" t="s">
        <v>79</v>
      </c>
      <c r="C62" s="49">
        <v>0.21386352284429999</v>
      </c>
      <c r="D62" s="50" t="s">
        <v>1</v>
      </c>
      <c r="E62" s="24" t="s">
        <v>1</v>
      </c>
      <c r="F62" s="24" t="s">
        <v>1</v>
      </c>
      <c r="G62" s="24" t="s">
        <v>2</v>
      </c>
      <c r="H62" s="24" t="s">
        <v>2</v>
      </c>
      <c r="I62" s="24" t="s">
        <v>2</v>
      </c>
      <c r="J62" s="24" t="s">
        <v>2</v>
      </c>
      <c r="K62" s="24" t="s">
        <v>2</v>
      </c>
      <c r="L62" s="24" t="s">
        <v>2</v>
      </c>
      <c r="M62" s="24" t="s">
        <v>2</v>
      </c>
      <c r="N62" s="24" t="s">
        <v>2</v>
      </c>
      <c r="O62" s="24" t="s">
        <v>2</v>
      </c>
      <c r="P62" s="24" t="s">
        <v>2</v>
      </c>
      <c r="Q62" s="24" t="s">
        <v>2</v>
      </c>
      <c r="R62" s="24" t="s">
        <v>2</v>
      </c>
      <c r="S62" s="24"/>
      <c r="T62" s="4"/>
    </row>
    <row r="63" spans="1:20" ht="13.5" thickBot="1">
      <c r="A63" s="7"/>
      <c r="B63" s="16" t="s">
        <v>32</v>
      </c>
      <c r="C63" s="49">
        <v>0.1036956613791</v>
      </c>
      <c r="D63" s="50" t="s">
        <v>1</v>
      </c>
      <c r="E63" s="24" t="s">
        <v>1</v>
      </c>
      <c r="F63" s="24" t="s">
        <v>1</v>
      </c>
      <c r="G63" s="24" t="s">
        <v>2</v>
      </c>
      <c r="H63" s="24" t="s">
        <v>2</v>
      </c>
      <c r="I63" s="24" t="s">
        <v>2</v>
      </c>
      <c r="J63" s="24" t="s">
        <v>2</v>
      </c>
      <c r="K63" s="24" t="s">
        <v>2</v>
      </c>
      <c r="L63" s="24" t="s">
        <v>2</v>
      </c>
      <c r="M63" s="24" t="s">
        <v>2</v>
      </c>
      <c r="N63" s="24" t="s">
        <v>2</v>
      </c>
      <c r="O63" s="24" t="s">
        <v>2</v>
      </c>
      <c r="P63" s="24" t="s">
        <v>2</v>
      </c>
      <c r="Q63" s="24" t="s">
        <v>2</v>
      </c>
      <c r="R63" s="24" t="s">
        <v>2</v>
      </c>
      <c r="S63" s="24" t="s">
        <v>1</v>
      </c>
      <c r="T63" s="4"/>
    </row>
    <row r="64" spans="1:20" ht="13.5" thickBot="1">
      <c r="A64" s="7"/>
      <c r="B64" s="16" t="s">
        <v>33</v>
      </c>
      <c r="C64" s="49">
        <v>3.7881340503800001E-2</v>
      </c>
      <c r="D64" s="50" t="s">
        <v>1</v>
      </c>
      <c r="E64" s="24" t="s">
        <v>1</v>
      </c>
      <c r="F64" s="24" t="s">
        <v>1</v>
      </c>
      <c r="G64" s="24" t="s">
        <v>2</v>
      </c>
      <c r="H64" s="24" t="s">
        <v>2</v>
      </c>
      <c r="I64" s="24" t="s">
        <v>2</v>
      </c>
      <c r="J64" s="24" t="s">
        <v>2</v>
      </c>
      <c r="K64" s="24" t="s">
        <v>2</v>
      </c>
      <c r="L64" s="24" t="s">
        <v>2</v>
      </c>
      <c r="M64" s="24" t="s">
        <v>2</v>
      </c>
      <c r="N64" s="24" t="s">
        <v>2</v>
      </c>
      <c r="O64" s="24" t="s">
        <v>2</v>
      </c>
      <c r="P64" s="24" t="s">
        <v>2</v>
      </c>
      <c r="Q64" s="24" t="s">
        <v>2</v>
      </c>
      <c r="R64" s="24" t="s">
        <v>2</v>
      </c>
      <c r="S64" s="24" t="s">
        <v>1</v>
      </c>
      <c r="T64" s="4"/>
    </row>
    <row r="65" spans="1:20" ht="13.5" thickBot="1">
      <c r="A65" s="7"/>
      <c r="B65" s="16" t="s">
        <v>31</v>
      </c>
      <c r="C65" s="49">
        <v>1.4428787291903999</v>
      </c>
      <c r="D65" s="50" t="s">
        <v>1</v>
      </c>
      <c r="E65" s="24" t="s">
        <v>1</v>
      </c>
      <c r="F65" s="24" t="s">
        <v>1</v>
      </c>
      <c r="G65" s="24" t="s">
        <v>2</v>
      </c>
      <c r="H65" s="24" t="s">
        <v>2</v>
      </c>
      <c r="I65" s="24" t="s">
        <v>2</v>
      </c>
      <c r="J65" s="24" t="s">
        <v>2</v>
      </c>
      <c r="K65" s="24" t="s">
        <v>2</v>
      </c>
      <c r="L65" s="24" t="s">
        <v>2</v>
      </c>
      <c r="M65" s="24" t="s">
        <v>2</v>
      </c>
      <c r="N65" s="24" t="s">
        <v>2</v>
      </c>
      <c r="O65" s="24" t="s">
        <v>2</v>
      </c>
      <c r="P65" s="24" t="s">
        <v>2</v>
      </c>
      <c r="Q65" s="24" t="s">
        <v>2</v>
      </c>
      <c r="R65" s="24" t="s">
        <v>2</v>
      </c>
      <c r="S65" s="24" t="s">
        <v>1</v>
      </c>
      <c r="T65" s="4"/>
    </row>
    <row r="66" spans="1:20" ht="13.5" thickBot="1">
      <c r="A66" s="7"/>
      <c r="B66" s="16" t="s">
        <v>65</v>
      </c>
      <c r="C66" s="49">
        <v>0.102707771366</v>
      </c>
      <c r="D66" s="50" t="s">
        <v>2</v>
      </c>
      <c r="E66" s="24" t="s">
        <v>2</v>
      </c>
      <c r="F66" s="24" t="s">
        <v>2</v>
      </c>
      <c r="G66" s="24" t="s">
        <v>2</v>
      </c>
      <c r="H66" s="24" t="s">
        <v>2</v>
      </c>
      <c r="I66" s="24" t="s">
        <v>2</v>
      </c>
      <c r="J66" s="24" t="s">
        <v>2</v>
      </c>
      <c r="K66" s="24" t="s">
        <v>2</v>
      </c>
      <c r="L66" s="24" t="s">
        <v>1</v>
      </c>
      <c r="M66" s="24" t="s">
        <v>1</v>
      </c>
      <c r="N66" s="24" t="s">
        <v>1</v>
      </c>
      <c r="O66" s="24" t="s">
        <v>2</v>
      </c>
      <c r="P66" s="24" t="s">
        <v>2</v>
      </c>
      <c r="Q66" s="24" t="s">
        <v>2</v>
      </c>
      <c r="R66" s="24" t="s">
        <v>2</v>
      </c>
      <c r="S66" s="24"/>
      <c r="T66" s="4"/>
    </row>
    <row r="67" spans="1:20" ht="13.5" thickBot="1">
      <c r="A67" s="7"/>
      <c r="B67" s="16" t="s">
        <v>51</v>
      </c>
      <c r="C67" s="49">
        <v>0.21533043286379999</v>
      </c>
      <c r="D67" s="50" t="s">
        <v>2</v>
      </c>
      <c r="E67" s="24" t="s">
        <v>2</v>
      </c>
      <c r="F67" s="24" t="s">
        <v>2</v>
      </c>
      <c r="G67" s="24" t="s">
        <v>2</v>
      </c>
      <c r="H67" s="24" t="s">
        <v>2</v>
      </c>
      <c r="I67" s="24" t="s">
        <v>2</v>
      </c>
      <c r="J67" s="24" t="s">
        <v>2</v>
      </c>
      <c r="K67" s="24" t="s">
        <v>2</v>
      </c>
      <c r="L67" s="24" t="s">
        <v>1</v>
      </c>
      <c r="M67" s="24" t="s">
        <v>1</v>
      </c>
      <c r="N67" s="24" t="s">
        <v>1</v>
      </c>
      <c r="O67" s="24" t="s">
        <v>2</v>
      </c>
      <c r="P67" s="24" t="s">
        <v>2</v>
      </c>
      <c r="Q67" s="24" t="s">
        <v>2</v>
      </c>
      <c r="R67" s="24" t="s">
        <v>2</v>
      </c>
      <c r="S67" s="24"/>
      <c r="T67" s="4"/>
    </row>
    <row r="68" spans="1:20" ht="13.5" thickBot="1">
      <c r="A68" s="7"/>
      <c r="B68" s="16" t="s">
        <v>5</v>
      </c>
      <c r="C68" s="49">
        <v>3.9475280524999996E-2</v>
      </c>
      <c r="D68" s="50" t="s">
        <v>1</v>
      </c>
      <c r="E68" s="24" t="s">
        <v>1</v>
      </c>
      <c r="F68" s="24" t="s">
        <v>1</v>
      </c>
      <c r="G68" s="24" t="s">
        <v>2</v>
      </c>
      <c r="H68" s="24" t="s">
        <v>2</v>
      </c>
      <c r="I68" s="24" t="s">
        <v>2</v>
      </c>
      <c r="J68" s="24" t="s">
        <v>2</v>
      </c>
      <c r="K68" s="24" t="s">
        <v>2</v>
      </c>
      <c r="L68" s="24" t="s">
        <v>2</v>
      </c>
      <c r="M68" s="24" t="s">
        <v>2</v>
      </c>
      <c r="N68" s="24" t="s">
        <v>2</v>
      </c>
      <c r="O68" s="24" t="s">
        <v>2</v>
      </c>
      <c r="P68" s="24" t="s">
        <v>2</v>
      </c>
      <c r="Q68" s="24" t="s">
        <v>2</v>
      </c>
      <c r="R68" s="24" t="s">
        <v>2</v>
      </c>
      <c r="S68" s="24"/>
      <c r="T68" s="4"/>
    </row>
    <row r="69" spans="1:20" ht="13.5" thickBot="1">
      <c r="A69" s="7"/>
      <c r="B69" s="16" t="s">
        <v>41</v>
      </c>
      <c r="C69" s="49">
        <v>2.60414103463E-2</v>
      </c>
      <c r="D69" s="50" t="s">
        <v>1</v>
      </c>
      <c r="E69" s="24" t="s">
        <v>1</v>
      </c>
      <c r="F69" s="24" t="s">
        <v>1</v>
      </c>
      <c r="G69" s="24" t="s">
        <v>2</v>
      </c>
      <c r="H69" s="24" t="s">
        <v>2</v>
      </c>
      <c r="I69" s="24" t="s">
        <v>2</v>
      </c>
      <c r="J69" s="24" t="s">
        <v>2</v>
      </c>
      <c r="K69" s="24" t="s">
        <v>2</v>
      </c>
      <c r="L69" s="24" t="s">
        <v>2</v>
      </c>
      <c r="M69" s="24" t="s">
        <v>2</v>
      </c>
      <c r="N69" s="24" t="s">
        <v>2</v>
      </c>
      <c r="O69" s="24" t="s">
        <v>2</v>
      </c>
      <c r="P69" s="24" t="s">
        <v>2</v>
      </c>
      <c r="Q69" s="24" t="s">
        <v>2</v>
      </c>
      <c r="R69" s="24" t="s">
        <v>2</v>
      </c>
      <c r="S69" s="24"/>
      <c r="T69" s="4"/>
    </row>
    <row r="70" spans="1:20" ht="13.5" thickBot="1">
      <c r="A70" s="7"/>
      <c r="B70" s="16" t="s">
        <v>45</v>
      </c>
      <c r="C70" s="49">
        <v>0.1772487723574</v>
      </c>
      <c r="D70" s="50" t="s">
        <v>2</v>
      </c>
      <c r="E70" s="24" t="s">
        <v>2</v>
      </c>
      <c r="F70" s="24" t="s">
        <v>2</v>
      </c>
      <c r="G70" s="24" t="s">
        <v>2</v>
      </c>
      <c r="H70" s="24" t="s">
        <v>2</v>
      </c>
      <c r="I70" s="24" t="s">
        <v>2</v>
      </c>
      <c r="J70" s="24" t="s">
        <v>2</v>
      </c>
      <c r="K70" s="24" t="s">
        <v>2</v>
      </c>
      <c r="L70" s="24" t="s">
        <v>1</v>
      </c>
      <c r="M70" s="24" t="s">
        <v>1</v>
      </c>
      <c r="N70" s="24" t="s">
        <v>1</v>
      </c>
      <c r="O70" s="24" t="s">
        <v>2</v>
      </c>
      <c r="P70" s="24" t="s">
        <v>2</v>
      </c>
      <c r="Q70" s="24" t="s">
        <v>2</v>
      </c>
      <c r="R70" s="24" t="s">
        <v>2</v>
      </c>
      <c r="S70" s="24"/>
      <c r="T70" s="4"/>
    </row>
    <row r="71" spans="1:20" ht="13.5" thickBot="1">
      <c r="A71" s="7"/>
      <c r="B71" s="16" t="s">
        <v>4</v>
      </c>
      <c r="C71" s="49">
        <v>5.6168720747000002E-2</v>
      </c>
      <c r="D71" s="50" t="s">
        <v>1</v>
      </c>
      <c r="E71" s="24" t="s">
        <v>1</v>
      </c>
      <c r="F71" s="24" t="s">
        <v>1</v>
      </c>
      <c r="G71" s="24" t="s">
        <v>2</v>
      </c>
      <c r="H71" s="24" t="s">
        <v>2</v>
      </c>
      <c r="I71" s="24" t="s">
        <v>2</v>
      </c>
      <c r="J71" s="24" t="s">
        <v>2</v>
      </c>
      <c r="K71" s="24" t="s">
        <v>2</v>
      </c>
      <c r="L71" s="24" t="s">
        <v>2</v>
      </c>
      <c r="M71" s="24" t="s">
        <v>2</v>
      </c>
      <c r="N71" s="24" t="s">
        <v>2</v>
      </c>
      <c r="O71" s="24" t="s">
        <v>2</v>
      </c>
      <c r="P71" s="24" t="s">
        <v>2</v>
      </c>
      <c r="Q71" s="24" t="s">
        <v>2</v>
      </c>
      <c r="R71" s="24" t="s">
        <v>2</v>
      </c>
      <c r="S71" s="24" t="s">
        <v>1</v>
      </c>
      <c r="T71" s="4"/>
    </row>
    <row r="72" spans="1:20" ht="13.5" thickBot="1">
      <c r="A72" s="7"/>
      <c r="B72" s="16" t="s">
        <v>90</v>
      </c>
      <c r="C72" s="49">
        <v>6.0655560806700003E-2</v>
      </c>
      <c r="D72" s="50" t="s">
        <v>1</v>
      </c>
      <c r="E72" s="24" t="s">
        <v>1</v>
      </c>
      <c r="F72" s="24" t="s">
        <v>1</v>
      </c>
      <c r="G72" s="24" t="s">
        <v>2</v>
      </c>
      <c r="H72" s="24" t="s">
        <v>2</v>
      </c>
      <c r="I72" s="24" t="s">
        <v>2</v>
      </c>
      <c r="J72" s="24" t="s">
        <v>2</v>
      </c>
      <c r="K72" s="24" t="s">
        <v>2</v>
      </c>
      <c r="L72" s="24" t="s">
        <v>2</v>
      </c>
      <c r="M72" s="24" t="s">
        <v>2</v>
      </c>
      <c r="N72" s="24" t="s">
        <v>2</v>
      </c>
      <c r="O72" s="24" t="s">
        <v>2</v>
      </c>
      <c r="P72" s="24" t="s">
        <v>2</v>
      </c>
      <c r="Q72" s="24" t="s">
        <v>2</v>
      </c>
      <c r="R72" s="24" t="s">
        <v>2</v>
      </c>
      <c r="S72" s="24"/>
      <c r="T72" s="4"/>
    </row>
    <row r="73" spans="1:20" ht="13.5" thickBot="1">
      <c r="A73" s="7"/>
      <c r="B73" s="16" t="s">
        <v>52</v>
      </c>
      <c r="C73" s="49">
        <v>6.3530750844900008E-2</v>
      </c>
      <c r="D73" s="50" t="s">
        <v>2</v>
      </c>
      <c r="E73" s="24" t="s">
        <v>2</v>
      </c>
      <c r="F73" s="24" t="s">
        <v>2</v>
      </c>
      <c r="G73" s="24" t="s">
        <v>2</v>
      </c>
      <c r="H73" s="24" t="s">
        <v>2</v>
      </c>
      <c r="I73" s="24" t="s">
        <v>2</v>
      </c>
      <c r="J73" s="24" t="s">
        <v>2</v>
      </c>
      <c r="K73" s="24" t="s">
        <v>2</v>
      </c>
      <c r="L73" s="24" t="s">
        <v>1</v>
      </c>
      <c r="M73" s="24" t="s">
        <v>1</v>
      </c>
      <c r="N73" s="24" t="s">
        <v>1</v>
      </c>
      <c r="O73" s="24" t="s">
        <v>2</v>
      </c>
      <c r="P73" s="24" t="s">
        <v>2</v>
      </c>
      <c r="Q73" s="24" t="s">
        <v>2</v>
      </c>
      <c r="R73" s="24" t="s">
        <v>2</v>
      </c>
      <c r="S73" s="24"/>
      <c r="T73" s="4"/>
    </row>
    <row r="74" spans="1:20" ht="13.5" thickBot="1">
      <c r="A74" s="7"/>
      <c r="B74" s="16" t="s">
        <v>50</v>
      </c>
      <c r="C74" s="49">
        <v>6.2054090825300001E-2</v>
      </c>
      <c r="D74" s="50" t="s">
        <v>2</v>
      </c>
      <c r="E74" s="24" t="s">
        <v>2</v>
      </c>
      <c r="F74" s="24" t="s">
        <v>2</v>
      </c>
      <c r="G74" s="24" t="s">
        <v>2</v>
      </c>
      <c r="H74" s="24" t="s">
        <v>2</v>
      </c>
      <c r="I74" s="24" t="s">
        <v>2</v>
      </c>
      <c r="J74" s="24" t="s">
        <v>2</v>
      </c>
      <c r="K74" s="24" t="s">
        <v>2</v>
      </c>
      <c r="L74" s="24" t="s">
        <v>1</v>
      </c>
      <c r="M74" s="24" t="s">
        <v>1</v>
      </c>
      <c r="N74" s="24" t="s">
        <v>1</v>
      </c>
      <c r="O74" s="24" t="s">
        <v>2</v>
      </c>
      <c r="P74" s="24" t="s">
        <v>2</v>
      </c>
      <c r="Q74" s="24" t="s">
        <v>2</v>
      </c>
      <c r="R74" s="24" t="s">
        <v>2</v>
      </c>
      <c r="S74" s="24"/>
      <c r="T74" s="4"/>
    </row>
    <row r="75" spans="1:20" ht="13.5" thickBot="1">
      <c r="A75" s="7"/>
      <c r="B75" s="16" t="s">
        <v>69</v>
      </c>
      <c r="C75" s="49">
        <v>7.8609081045500004E-2</v>
      </c>
      <c r="D75" s="50" t="s">
        <v>2</v>
      </c>
      <c r="E75" s="24" t="s">
        <v>2</v>
      </c>
      <c r="F75" s="24" t="s">
        <v>2</v>
      </c>
      <c r="G75" s="24" t="s">
        <v>2</v>
      </c>
      <c r="H75" s="24" t="s">
        <v>2</v>
      </c>
      <c r="I75" s="24" t="s">
        <v>2</v>
      </c>
      <c r="J75" s="24" t="s">
        <v>2</v>
      </c>
      <c r="K75" s="24" t="s">
        <v>2</v>
      </c>
      <c r="L75" s="24" t="s">
        <v>1</v>
      </c>
      <c r="M75" s="24" t="s">
        <v>1</v>
      </c>
      <c r="N75" s="24" t="s">
        <v>1</v>
      </c>
      <c r="O75" s="24" t="s">
        <v>2</v>
      </c>
      <c r="P75" s="24" t="s">
        <v>2</v>
      </c>
      <c r="Q75" s="24" t="s">
        <v>2</v>
      </c>
      <c r="R75" s="24" t="s">
        <v>2</v>
      </c>
      <c r="S75" s="24"/>
      <c r="T75" s="4"/>
    </row>
    <row r="76" spans="1:20" ht="13.5" thickBot="1">
      <c r="A76" s="7"/>
      <c r="B76" s="16" t="s">
        <v>82</v>
      </c>
      <c r="C76" s="49">
        <v>1.9420080258199999E-2</v>
      </c>
      <c r="D76" s="50" t="s">
        <v>1</v>
      </c>
      <c r="E76" s="24" t="s">
        <v>1</v>
      </c>
      <c r="F76" s="24" t="s">
        <v>1</v>
      </c>
      <c r="G76" s="24" t="s">
        <v>2</v>
      </c>
      <c r="H76" s="24" t="s">
        <v>2</v>
      </c>
      <c r="I76" s="24" t="s">
        <v>2</v>
      </c>
      <c r="J76" s="24" t="s">
        <v>2</v>
      </c>
      <c r="K76" s="24" t="s">
        <v>2</v>
      </c>
      <c r="L76" s="24" t="s">
        <v>2</v>
      </c>
      <c r="M76" s="24" t="s">
        <v>2</v>
      </c>
      <c r="N76" s="24" t="s">
        <v>2</v>
      </c>
      <c r="O76" s="24" t="s">
        <v>2</v>
      </c>
      <c r="P76" s="24" t="s">
        <v>2</v>
      </c>
      <c r="Q76" s="24" t="s">
        <v>2</v>
      </c>
      <c r="R76" s="24" t="s">
        <v>2</v>
      </c>
      <c r="S76" s="24"/>
      <c r="T76" s="4"/>
    </row>
    <row r="77" spans="1:20" ht="13.5" thickBot="1">
      <c r="A77" s="7"/>
      <c r="B77" s="16" t="s">
        <v>48</v>
      </c>
      <c r="C77" s="49">
        <v>0.12344328164169999</v>
      </c>
      <c r="D77" s="50" t="s">
        <v>2</v>
      </c>
      <c r="E77" s="24" t="s">
        <v>2</v>
      </c>
      <c r="F77" s="24" t="s">
        <v>2</v>
      </c>
      <c r="G77" s="24" t="s">
        <v>2</v>
      </c>
      <c r="H77" s="24" t="s">
        <v>2</v>
      </c>
      <c r="I77" s="24" t="s">
        <v>2</v>
      </c>
      <c r="J77" s="24" t="s">
        <v>2</v>
      </c>
      <c r="K77" s="24" t="s">
        <v>2</v>
      </c>
      <c r="L77" s="24" t="s">
        <v>1</v>
      </c>
      <c r="M77" s="24" t="s">
        <v>1</v>
      </c>
      <c r="N77" s="24" t="s">
        <v>1</v>
      </c>
      <c r="O77" s="24" t="s">
        <v>2</v>
      </c>
      <c r="P77" s="24" t="s">
        <v>2</v>
      </c>
      <c r="Q77" s="24" t="s">
        <v>2</v>
      </c>
      <c r="R77" s="24" t="s">
        <v>2</v>
      </c>
      <c r="S77" s="24"/>
      <c r="T77" s="4"/>
    </row>
    <row r="78" spans="1:20" ht="13.5" thickBot="1">
      <c r="A78" s="7"/>
      <c r="B78" s="16" t="s">
        <v>62</v>
      </c>
      <c r="C78" s="49">
        <v>0.20704703275370001</v>
      </c>
      <c r="D78" s="50" t="s">
        <v>2</v>
      </c>
      <c r="E78" s="24" t="s">
        <v>2</v>
      </c>
      <c r="F78" s="24" t="s">
        <v>2</v>
      </c>
      <c r="G78" s="24" t="s">
        <v>2</v>
      </c>
      <c r="H78" s="24" t="s">
        <v>2</v>
      </c>
      <c r="I78" s="24" t="s">
        <v>2</v>
      </c>
      <c r="J78" s="24" t="s">
        <v>2</v>
      </c>
      <c r="K78" s="24" t="s">
        <v>2</v>
      </c>
      <c r="L78" s="24" t="s">
        <v>1</v>
      </c>
      <c r="M78" s="24" t="s">
        <v>1</v>
      </c>
      <c r="N78" s="24" t="s">
        <v>1</v>
      </c>
      <c r="O78" s="24" t="s">
        <v>2</v>
      </c>
      <c r="P78" s="24" t="s">
        <v>2</v>
      </c>
      <c r="Q78" s="24" t="s">
        <v>2</v>
      </c>
      <c r="R78" s="24" t="s">
        <v>2</v>
      </c>
      <c r="S78" s="24"/>
      <c r="T78" s="4"/>
    </row>
    <row r="79" spans="1:20" ht="13.5" thickBot="1">
      <c r="A79" s="7"/>
      <c r="B79" s="16" t="s">
        <v>76</v>
      </c>
      <c r="C79" s="49">
        <v>6.6324660882099998E-2</v>
      </c>
      <c r="D79" s="50" t="s">
        <v>1</v>
      </c>
      <c r="E79" s="24" t="s">
        <v>1</v>
      </c>
      <c r="F79" s="24" t="s">
        <v>1</v>
      </c>
      <c r="G79" s="24" t="s">
        <v>2</v>
      </c>
      <c r="H79" s="24" t="s">
        <v>2</v>
      </c>
      <c r="I79" s="24" t="s">
        <v>2</v>
      </c>
      <c r="J79" s="24" t="s">
        <v>2</v>
      </c>
      <c r="K79" s="24" t="s">
        <v>2</v>
      </c>
      <c r="L79" s="24" t="s">
        <v>2</v>
      </c>
      <c r="M79" s="24" t="s">
        <v>2</v>
      </c>
      <c r="N79" s="24" t="s">
        <v>2</v>
      </c>
      <c r="O79" s="24" t="s">
        <v>2</v>
      </c>
      <c r="P79" s="24" t="s">
        <v>2</v>
      </c>
      <c r="Q79" s="24" t="s">
        <v>2</v>
      </c>
      <c r="R79" s="24" t="s">
        <v>2</v>
      </c>
      <c r="S79" s="24"/>
      <c r="T79" s="4"/>
    </row>
    <row r="80" spans="1:20" ht="13.5" thickBot="1">
      <c r="A80" s="7"/>
      <c r="B80" s="16" t="s">
        <v>98</v>
      </c>
      <c r="C80" s="49">
        <v>1.0182545635428</v>
      </c>
      <c r="D80" s="50" t="s">
        <v>1</v>
      </c>
      <c r="E80" s="24" t="s">
        <v>1</v>
      </c>
      <c r="F80" s="24" t="s">
        <v>1</v>
      </c>
      <c r="G80" s="24" t="s">
        <v>2</v>
      </c>
      <c r="H80" s="24" t="s">
        <v>2</v>
      </c>
      <c r="I80" s="24" t="s">
        <v>2</v>
      </c>
      <c r="J80" s="24" t="s">
        <v>2</v>
      </c>
      <c r="K80" s="24" t="s">
        <v>2</v>
      </c>
      <c r="L80" s="24" t="s">
        <v>2</v>
      </c>
      <c r="M80" s="24" t="s">
        <v>2</v>
      </c>
      <c r="N80" s="24" t="s">
        <v>2</v>
      </c>
      <c r="O80" s="24" t="s">
        <v>2</v>
      </c>
      <c r="P80" s="24" t="s">
        <v>2</v>
      </c>
      <c r="Q80" s="24" t="s">
        <v>2</v>
      </c>
      <c r="R80" s="24" t="s">
        <v>2</v>
      </c>
      <c r="S80" s="24"/>
      <c r="T80" s="4"/>
    </row>
    <row r="81" spans="1:20" ht="13.5" thickBot="1">
      <c r="A81" s="7"/>
      <c r="B81" s="16" t="s">
        <v>63</v>
      </c>
      <c r="C81" s="49">
        <v>0.1125133214964</v>
      </c>
      <c r="D81" s="50" t="s">
        <v>2</v>
      </c>
      <c r="E81" s="24" t="s">
        <v>2</v>
      </c>
      <c r="F81" s="24" t="s">
        <v>2</v>
      </c>
      <c r="G81" s="24" t="s">
        <v>2</v>
      </c>
      <c r="H81" s="24" t="s">
        <v>2</v>
      </c>
      <c r="I81" s="24" t="s">
        <v>2</v>
      </c>
      <c r="J81" s="24" t="s">
        <v>2</v>
      </c>
      <c r="K81" s="24" t="s">
        <v>2</v>
      </c>
      <c r="L81" s="24" t="s">
        <v>1</v>
      </c>
      <c r="M81" s="24" t="s">
        <v>1</v>
      </c>
      <c r="N81" s="24" t="s">
        <v>1</v>
      </c>
      <c r="O81" s="24" t="s">
        <v>2</v>
      </c>
      <c r="P81" s="24" t="s">
        <v>2</v>
      </c>
      <c r="Q81" s="24" t="s">
        <v>2</v>
      </c>
      <c r="R81" s="24" t="s">
        <v>2</v>
      </c>
      <c r="S81" s="24"/>
      <c r="T81" s="4"/>
    </row>
    <row r="82" spans="1:20" ht="13.5" thickBot="1">
      <c r="A82" s="7"/>
      <c r="B82" s="16" t="s">
        <v>92</v>
      </c>
      <c r="C82" s="49">
        <v>1.49285301985E-2</v>
      </c>
      <c r="D82" s="50" t="s">
        <v>1</v>
      </c>
      <c r="E82" s="24" t="s">
        <v>1</v>
      </c>
      <c r="F82" s="24" t="s">
        <v>1</v>
      </c>
      <c r="G82" s="24" t="s">
        <v>2</v>
      </c>
      <c r="H82" s="24" t="s">
        <v>2</v>
      </c>
      <c r="I82" s="24" t="s">
        <v>2</v>
      </c>
      <c r="J82" s="24" t="s">
        <v>2</v>
      </c>
      <c r="K82" s="24" t="s">
        <v>2</v>
      </c>
      <c r="L82" s="24" t="s">
        <v>2</v>
      </c>
      <c r="M82" s="24" t="s">
        <v>2</v>
      </c>
      <c r="N82" s="24" t="s">
        <v>2</v>
      </c>
      <c r="O82" s="24" t="s">
        <v>2</v>
      </c>
      <c r="P82" s="24" t="s">
        <v>2</v>
      </c>
      <c r="Q82" s="24" t="s">
        <v>2</v>
      </c>
      <c r="R82" s="24" t="s">
        <v>2</v>
      </c>
      <c r="S82" s="24"/>
      <c r="T82" s="4"/>
    </row>
    <row r="83" spans="1:20" ht="13.5" thickBot="1">
      <c r="A83" s="7"/>
      <c r="B83" s="16" t="s">
        <v>107</v>
      </c>
      <c r="C83" s="49">
        <v>5.0318450669200002E-2</v>
      </c>
      <c r="D83" s="50" t="s">
        <v>1</v>
      </c>
      <c r="E83" s="24" t="s">
        <v>1</v>
      </c>
      <c r="F83" s="24" t="s">
        <v>1</v>
      </c>
      <c r="G83" s="24" t="s">
        <v>2</v>
      </c>
      <c r="H83" s="24" t="s">
        <v>2</v>
      </c>
      <c r="I83" s="24" t="s">
        <v>2</v>
      </c>
      <c r="J83" s="24" t="s">
        <v>2</v>
      </c>
      <c r="K83" s="24" t="s">
        <v>2</v>
      </c>
      <c r="L83" s="24" t="s">
        <v>2</v>
      </c>
      <c r="M83" s="24" t="s">
        <v>2</v>
      </c>
      <c r="N83" s="24" t="s">
        <v>2</v>
      </c>
      <c r="O83" s="24" t="s">
        <v>2</v>
      </c>
      <c r="P83" s="24" t="s">
        <v>2</v>
      </c>
      <c r="Q83" s="24" t="s">
        <v>2</v>
      </c>
      <c r="R83" s="24" t="s">
        <v>2</v>
      </c>
      <c r="S83" s="24"/>
      <c r="T83" s="4"/>
    </row>
    <row r="84" spans="1:20" ht="13.5" thickBot="1">
      <c r="A84" s="7"/>
      <c r="B84" s="16" t="s">
        <v>28</v>
      </c>
      <c r="C84" s="49">
        <v>2.1613770287400001E-2</v>
      </c>
      <c r="D84" s="50" t="s">
        <v>2</v>
      </c>
      <c r="E84" s="24" t="s">
        <v>2</v>
      </c>
      <c r="F84" s="24" t="s">
        <v>2</v>
      </c>
      <c r="G84" s="24" t="s">
        <v>2</v>
      </c>
      <c r="H84" s="24" t="s">
        <v>2</v>
      </c>
      <c r="I84" s="24" t="s">
        <v>2</v>
      </c>
      <c r="J84" s="24" t="s">
        <v>2</v>
      </c>
      <c r="K84" s="24" t="s">
        <v>2</v>
      </c>
      <c r="L84" s="24" t="s">
        <v>1</v>
      </c>
      <c r="M84" s="24" t="s">
        <v>1</v>
      </c>
      <c r="N84" s="24" t="s">
        <v>2</v>
      </c>
      <c r="O84" s="24" t="s">
        <v>1</v>
      </c>
      <c r="P84" s="24" t="s">
        <v>2</v>
      </c>
      <c r="Q84" s="24" t="s">
        <v>2</v>
      </c>
      <c r="R84" s="24" t="s">
        <v>2</v>
      </c>
      <c r="S84" s="24"/>
      <c r="T84" s="4"/>
    </row>
    <row r="85" spans="1:20" ht="13.5" thickBot="1">
      <c r="A85" s="7"/>
      <c r="B85" s="16" t="s">
        <v>30</v>
      </c>
      <c r="C85" s="49">
        <v>3.8688360514500003E-2</v>
      </c>
      <c r="D85" s="50" t="s">
        <v>1</v>
      </c>
      <c r="E85" s="24" t="s">
        <v>1</v>
      </c>
      <c r="F85" s="24" t="s">
        <v>1</v>
      </c>
      <c r="G85" s="24" t="s">
        <v>2</v>
      </c>
      <c r="H85" s="24" t="s">
        <v>2</v>
      </c>
      <c r="I85" s="24" t="s">
        <v>2</v>
      </c>
      <c r="J85" s="24" t="s">
        <v>2</v>
      </c>
      <c r="K85" s="24" t="s">
        <v>2</v>
      </c>
      <c r="L85" s="24" t="s">
        <v>2</v>
      </c>
      <c r="M85" s="24" t="s">
        <v>2</v>
      </c>
      <c r="N85" s="24" t="s">
        <v>2</v>
      </c>
      <c r="O85" s="24" t="s">
        <v>2</v>
      </c>
      <c r="P85" s="24" t="s">
        <v>2</v>
      </c>
      <c r="Q85" s="24" t="s">
        <v>2</v>
      </c>
      <c r="R85" s="24" t="s">
        <v>2</v>
      </c>
      <c r="S85" s="24"/>
      <c r="T85" s="4"/>
    </row>
    <row r="86" spans="1:20" ht="13.5" thickBot="1">
      <c r="A86" s="7"/>
      <c r="B86" s="16" t="s">
        <v>36</v>
      </c>
      <c r="C86" s="49">
        <v>0.20907062278060001</v>
      </c>
      <c r="D86" s="50" t="s">
        <v>1</v>
      </c>
      <c r="E86" s="24" t="s">
        <v>1</v>
      </c>
      <c r="F86" s="24" t="s">
        <v>1</v>
      </c>
      <c r="G86" s="24" t="s">
        <v>2</v>
      </c>
      <c r="H86" s="24" t="s">
        <v>2</v>
      </c>
      <c r="I86" s="24" t="s">
        <v>2</v>
      </c>
      <c r="J86" s="24" t="s">
        <v>2</v>
      </c>
      <c r="K86" s="24" t="s">
        <v>2</v>
      </c>
      <c r="L86" s="24" t="s">
        <v>2</v>
      </c>
      <c r="M86" s="24" t="s">
        <v>2</v>
      </c>
      <c r="N86" s="24" t="s">
        <v>2</v>
      </c>
      <c r="O86" s="24" t="s">
        <v>2</v>
      </c>
      <c r="P86" s="24" t="s">
        <v>2</v>
      </c>
      <c r="Q86" s="24" t="s">
        <v>2</v>
      </c>
      <c r="R86" s="24" t="s">
        <v>2</v>
      </c>
      <c r="S86" s="24"/>
      <c r="T86" s="4"/>
    </row>
    <row r="87" spans="1:20" ht="13.5" thickBot="1">
      <c r="A87" s="7"/>
      <c r="B87" s="16" t="s">
        <v>7</v>
      </c>
      <c r="C87" s="49">
        <v>0.35048909466150002</v>
      </c>
      <c r="D87" s="50" t="s">
        <v>1</v>
      </c>
      <c r="E87" s="24" t="s">
        <v>1</v>
      </c>
      <c r="F87" s="24" t="s">
        <v>1</v>
      </c>
      <c r="G87" s="24" t="s">
        <v>2</v>
      </c>
      <c r="H87" s="24" t="s">
        <v>2</v>
      </c>
      <c r="I87" s="24" t="s">
        <v>2</v>
      </c>
      <c r="J87" s="24" t="s">
        <v>2</v>
      </c>
      <c r="K87" s="24" t="s">
        <v>2</v>
      </c>
      <c r="L87" s="24" t="s">
        <v>2</v>
      </c>
      <c r="M87" s="24" t="s">
        <v>2</v>
      </c>
      <c r="N87" s="24" t="s">
        <v>2</v>
      </c>
      <c r="O87" s="24" t="s">
        <v>2</v>
      </c>
      <c r="P87" s="24" t="s">
        <v>2</v>
      </c>
      <c r="Q87" s="24" t="s">
        <v>2</v>
      </c>
      <c r="R87" s="24" t="s">
        <v>2</v>
      </c>
      <c r="S87" s="24" t="s">
        <v>1</v>
      </c>
      <c r="T87" s="4"/>
    </row>
    <row r="88" spans="1:20" ht="13.5" thickBot="1">
      <c r="A88" s="7"/>
      <c r="B88" s="16" t="s">
        <v>8</v>
      </c>
      <c r="C88" s="49">
        <v>0.17192385228650001</v>
      </c>
      <c r="D88" s="50" t="s">
        <v>1</v>
      </c>
      <c r="E88" s="24" t="s">
        <v>1</v>
      </c>
      <c r="F88" s="24" t="s">
        <v>1</v>
      </c>
      <c r="G88" s="24" t="s">
        <v>2</v>
      </c>
      <c r="H88" s="24" t="s">
        <v>2</v>
      </c>
      <c r="I88" s="24" t="s">
        <v>2</v>
      </c>
      <c r="J88" s="24" t="s">
        <v>2</v>
      </c>
      <c r="K88" s="24" t="s">
        <v>2</v>
      </c>
      <c r="L88" s="24" t="s">
        <v>2</v>
      </c>
      <c r="M88" s="24" t="s">
        <v>2</v>
      </c>
      <c r="N88" s="24" t="s">
        <v>2</v>
      </c>
      <c r="O88" s="24" t="s">
        <v>2</v>
      </c>
      <c r="P88" s="24" t="s">
        <v>2</v>
      </c>
      <c r="Q88" s="24" t="s">
        <v>2</v>
      </c>
      <c r="R88" s="24" t="s">
        <v>2</v>
      </c>
      <c r="S88" s="24" t="s">
        <v>1</v>
      </c>
      <c r="T88" s="4"/>
    </row>
    <row r="89" spans="1:20" ht="13.5" thickBot="1">
      <c r="A89" s="7"/>
      <c r="B89" s="16" t="s">
        <v>6</v>
      </c>
      <c r="C89" s="49">
        <v>0.55828141742509996</v>
      </c>
      <c r="D89" s="50" t="s">
        <v>1</v>
      </c>
      <c r="E89" s="24" t="s">
        <v>1</v>
      </c>
      <c r="F89" s="24" t="s">
        <v>1</v>
      </c>
      <c r="G89" s="24" t="s">
        <v>2</v>
      </c>
      <c r="H89" s="24" t="s">
        <v>2</v>
      </c>
      <c r="I89" s="24" t="s">
        <v>2</v>
      </c>
      <c r="J89" s="24" t="s">
        <v>2</v>
      </c>
      <c r="K89" s="24" t="s">
        <v>2</v>
      </c>
      <c r="L89" s="24" t="s">
        <v>2</v>
      </c>
      <c r="M89" s="24" t="s">
        <v>2</v>
      </c>
      <c r="N89" s="24" t="s">
        <v>2</v>
      </c>
      <c r="O89" s="24" t="s">
        <v>2</v>
      </c>
      <c r="P89" s="24" t="s">
        <v>2</v>
      </c>
      <c r="Q89" s="24" t="s">
        <v>2</v>
      </c>
      <c r="R89" s="24" t="s">
        <v>2</v>
      </c>
      <c r="S89" s="24"/>
      <c r="T89" s="4"/>
    </row>
    <row r="90" spans="1:20" ht="13.5" thickBot="1">
      <c r="A90" s="7"/>
      <c r="B90" s="16" t="s">
        <v>60</v>
      </c>
      <c r="C90" s="49">
        <v>0.26831522356850002</v>
      </c>
      <c r="D90" s="50" t="s">
        <v>2</v>
      </c>
      <c r="E90" s="24" t="s">
        <v>2</v>
      </c>
      <c r="F90" s="24" t="s">
        <v>2</v>
      </c>
      <c r="G90" s="24" t="s">
        <v>2</v>
      </c>
      <c r="H90" s="24" t="s">
        <v>2</v>
      </c>
      <c r="I90" s="24" t="s">
        <v>2</v>
      </c>
      <c r="J90" s="24" t="s">
        <v>2</v>
      </c>
      <c r="K90" s="24" t="s">
        <v>2</v>
      </c>
      <c r="L90" s="24" t="s">
        <v>1</v>
      </c>
      <c r="M90" s="24" t="s">
        <v>1</v>
      </c>
      <c r="N90" s="24" t="s">
        <v>1</v>
      </c>
      <c r="O90" s="24" t="s">
        <v>2</v>
      </c>
      <c r="P90" s="24" t="s">
        <v>2</v>
      </c>
      <c r="Q90" s="24" t="s">
        <v>2</v>
      </c>
      <c r="R90" s="24" t="s">
        <v>2</v>
      </c>
      <c r="S90" s="24"/>
      <c r="T90" s="4"/>
    </row>
    <row r="91" spans="1:20" ht="13.5" thickBot="1">
      <c r="A91" s="7"/>
      <c r="B91" s="16" t="s">
        <v>93</v>
      </c>
      <c r="C91" s="49">
        <v>8.6060311144599999E-2</v>
      </c>
      <c r="D91" s="50" t="s">
        <v>1</v>
      </c>
      <c r="E91" s="24" t="s">
        <v>1</v>
      </c>
      <c r="F91" s="24" t="s">
        <v>1</v>
      </c>
      <c r="G91" s="24" t="s">
        <v>2</v>
      </c>
      <c r="H91" s="24" t="s">
        <v>2</v>
      </c>
      <c r="I91" s="24" t="s">
        <v>2</v>
      </c>
      <c r="J91" s="24" t="s">
        <v>2</v>
      </c>
      <c r="K91" s="24" t="s">
        <v>2</v>
      </c>
      <c r="L91" s="24" t="s">
        <v>2</v>
      </c>
      <c r="M91" s="24" t="s">
        <v>2</v>
      </c>
      <c r="N91" s="24" t="s">
        <v>2</v>
      </c>
      <c r="O91" s="24" t="s">
        <v>2</v>
      </c>
      <c r="P91" s="24" t="s">
        <v>2</v>
      </c>
      <c r="Q91" s="24" t="s">
        <v>2</v>
      </c>
      <c r="R91" s="24" t="s">
        <v>2</v>
      </c>
      <c r="S91" s="24"/>
      <c r="T91" s="4"/>
    </row>
    <row r="92" spans="1:20" ht="13.5" thickBot="1">
      <c r="A92" s="7"/>
      <c r="B92" s="16" t="s">
        <v>49</v>
      </c>
      <c r="C92" s="49">
        <v>0.109403551455</v>
      </c>
      <c r="D92" s="50" t="s">
        <v>2</v>
      </c>
      <c r="E92" s="24" t="s">
        <v>2</v>
      </c>
      <c r="F92" s="24" t="s">
        <v>2</v>
      </c>
      <c r="G92" s="24" t="s">
        <v>2</v>
      </c>
      <c r="H92" s="24" t="s">
        <v>2</v>
      </c>
      <c r="I92" s="24" t="s">
        <v>2</v>
      </c>
      <c r="J92" s="24" t="s">
        <v>2</v>
      </c>
      <c r="K92" s="24" t="s">
        <v>2</v>
      </c>
      <c r="L92" s="24" t="s">
        <v>1</v>
      </c>
      <c r="M92" s="24" t="s">
        <v>1</v>
      </c>
      <c r="N92" s="24" t="s">
        <v>1</v>
      </c>
      <c r="O92" s="24" t="s">
        <v>2</v>
      </c>
      <c r="P92" s="24" t="s">
        <v>2</v>
      </c>
      <c r="Q92" s="24" t="s">
        <v>2</v>
      </c>
      <c r="R92" s="24" t="s">
        <v>2</v>
      </c>
      <c r="S92" s="24"/>
      <c r="T92" s="4"/>
    </row>
    <row r="93" spans="1:20" ht="13.5" thickBot="1">
      <c r="A93" s="7"/>
      <c r="B93" s="16" t="s">
        <v>12</v>
      </c>
      <c r="C93" s="49">
        <v>0.11773021156579999</v>
      </c>
      <c r="D93" s="50" t="s">
        <v>1</v>
      </c>
      <c r="E93" s="24" t="s">
        <v>1</v>
      </c>
      <c r="F93" s="24" t="s">
        <v>1</v>
      </c>
      <c r="G93" s="24" t="s">
        <v>2</v>
      </c>
      <c r="H93" s="24" t="s">
        <v>2</v>
      </c>
      <c r="I93" s="24" t="s">
        <v>2</v>
      </c>
      <c r="J93" s="24" t="s">
        <v>2</v>
      </c>
      <c r="K93" s="24" t="s">
        <v>2</v>
      </c>
      <c r="L93" s="24" t="s">
        <v>2</v>
      </c>
      <c r="M93" s="24" t="s">
        <v>2</v>
      </c>
      <c r="N93" s="24" t="s">
        <v>2</v>
      </c>
      <c r="O93" s="24" t="s">
        <v>2</v>
      </c>
      <c r="P93" s="24" t="s">
        <v>2</v>
      </c>
      <c r="Q93" s="24" t="s">
        <v>2</v>
      </c>
      <c r="R93" s="24" t="s">
        <v>2</v>
      </c>
      <c r="S93" s="24" t="s">
        <v>1</v>
      </c>
      <c r="T93" s="4"/>
    </row>
    <row r="94" spans="1:20" ht="13.5" thickBot="1">
      <c r="A94" s="7"/>
      <c r="B94" s="16" t="s">
        <v>9</v>
      </c>
      <c r="C94" s="49">
        <v>5.5191800733999999E-2</v>
      </c>
      <c r="D94" s="50" t="s">
        <v>1</v>
      </c>
      <c r="E94" s="24" t="s">
        <v>1</v>
      </c>
      <c r="F94" s="24" t="s">
        <v>1</v>
      </c>
      <c r="G94" s="24" t="s">
        <v>2</v>
      </c>
      <c r="H94" s="24" t="s">
        <v>2</v>
      </c>
      <c r="I94" s="24" t="s">
        <v>2</v>
      </c>
      <c r="J94" s="24" t="s">
        <v>2</v>
      </c>
      <c r="K94" s="24" t="s">
        <v>2</v>
      </c>
      <c r="L94" s="24" t="s">
        <v>2</v>
      </c>
      <c r="M94" s="24" t="s">
        <v>2</v>
      </c>
      <c r="N94" s="24" t="s">
        <v>2</v>
      </c>
      <c r="O94" s="24" t="s">
        <v>2</v>
      </c>
      <c r="P94" s="24" t="s">
        <v>2</v>
      </c>
      <c r="Q94" s="24" t="s">
        <v>2</v>
      </c>
      <c r="R94" s="24" t="s">
        <v>2</v>
      </c>
      <c r="S94" s="24"/>
      <c r="T94" s="4"/>
    </row>
    <row r="95" spans="1:20" ht="13.5" thickBot="1">
      <c r="A95" s="7"/>
      <c r="B95" s="16" t="s">
        <v>10</v>
      </c>
      <c r="C95" s="49">
        <v>4.3013930572000002E-2</v>
      </c>
      <c r="D95" s="50" t="s">
        <v>1</v>
      </c>
      <c r="E95" s="24" t="s">
        <v>1</v>
      </c>
      <c r="F95" s="24" t="s">
        <v>1</v>
      </c>
      <c r="G95" s="24" t="s">
        <v>2</v>
      </c>
      <c r="H95" s="24" t="s">
        <v>2</v>
      </c>
      <c r="I95" s="24" t="s">
        <v>2</v>
      </c>
      <c r="J95" s="24" t="s">
        <v>2</v>
      </c>
      <c r="K95" s="24" t="s">
        <v>2</v>
      </c>
      <c r="L95" s="24" t="s">
        <v>2</v>
      </c>
      <c r="M95" s="24" t="s">
        <v>2</v>
      </c>
      <c r="N95" s="24" t="s">
        <v>2</v>
      </c>
      <c r="O95" s="24" t="s">
        <v>2</v>
      </c>
      <c r="P95" s="24" t="s">
        <v>2</v>
      </c>
      <c r="Q95" s="24" t="s">
        <v>2</v>
      </c>
      <c r="R95" s="24" t="s">
        <v>2</v>
      </c>
      <c r="S95" s="24"/>
      <c r="T95" s="4"/>
    </row>
    <row r="96" spans="1:20" ht="13.5" thickBot="1">
      <c r="A96" s="7"/>
      <c r="B96" s="16" t="s">
        <v>72</v>
      </c>
      <c r="C96" s="49">
        <v>3.2746130435500002E-2</v>
      </c>
      <c r="D96" s="50" t="s">
        <v>2</v>
      </c>
      <c r="E96" s="24" t="s">
        <v>2</v>
      </c>
      <c r="F96" s="24" t="s">
        <v>2</v>
      </c>
      <c r="G96" s="24" t="s">
        <v>2</v>
      </c>
      <c r="H96" s="24" t="s">
        <v>2</v>
      </c>
      <c r="I96" s="24" t="s">
        <v>2</v>
      </c>
      <c r="J96" s="24" t="s">
        <v>2</v>
      </c>
      <c r="K96" s="24" t="s">
        <v>2</v>
      </c>
      <c r="L96" s="24" t="s">
        <v>1</v>
      </c>
      <c r="M96" s="24" t="s">
        <v>1</v>
      </c>
      <c r="N96" s="24" t="s">
        <v>1</v>
      </c>
      <c r="O96" s="24" t="s">
        <v>2</v>
      </c>
      <c r="P96" s="24" t="s">
        <v>2</v>
      </c>
      <c r="Q96" s="24" t="s">
        <v>2</v>
      </c>
      <c r="R96" s="24" t="s">
        <v>2</v>
      </c>
      <c r="S96" s="24"/>
      <c r="T96" s="4"/>
    </row>
    <row r="97" spans="1:20" ht="13.5" thickBot="1">
      <c r="A97" s="7"/>
      <c r="B97" s="16" t="s">
        <v>54</v>
      </c>
      <c r="C97" s="49">
        <v>3.6683960487799996E-2</v>
      </c>
      <c r="D97" s="50" t="s">
        <v>2</v>
      </c>
      <c r="E97" s="24" t="s">
        <v>2</v>
      </c>
      <c r="F97" s="24" t="s">
        <v>2</v>
      </c>
      <c r="G97" s="24" t="s">
        <v>2</v>
      </c>
      <c r="H97" s="24" t="s">
        <v>2</v>
      </c>
      <c r="I97" s="24" t="s">
        <v>2</v>
      </c>
      <c r="J97" s="24" t="s">
        <v>2</v>
      </c>
      <c r="K97" s="24" t="s">
        <v>2</v>
      </c>
      <c r="L97" s="24" t="s">
        <v>1</v>
      </c>
      <c r="M97" s="24" t="s">
        <v>1</v>
      </c>
      <c r="N97" s="24" t="s">
        <v>1</v>
      </c>
      <c r="O97" s="24" t="s">
        <v>2</v>
      </c>
      <c r="P97" s="24" t="s">
        <v>2</v>
      </c>
      <c r="Q97" s="24" t="s">
        <v>2</v>
      </c>
      <c r="R97" s="24" t="s">
        <v>2</v>
      </c>
      <c r="S97" s="24"/>
      <c r="T97" s="4"/>
    </row>
    <row r="98" spans="1:20" ht="13.5" thickBot="1">
      <c r="A98" s="7"/>
      <c r="B98" s="16" t="s">
        <v>26</v>
      </c>
      <c r="C98" s="49">
        <v>0.25535024339610002</v>
      </c>
      <c r="D98" s="50" t="s">
        <v>2</v>
      </c>
      <c r="E98" s="24" t="s">
        <v>2</v>
      </c>
      <c r="F98" s="24" t="s">
        <v>2</v>
      </c>
      <c r="G98" s="24" t="s">
        <v>2</v>
      </c>
      <c r="H98" s="24" t="s">
        <v>2</v>
      </c>
      <c r="I98" s="24" t="s">
        <v>2</v>
      </c>
      <c r="J98" s="24" t="s">
        <v>2</v>
      </c>
      <c r="K98" s="24" t="s">
        <v>2</v>
      </c>
      <c r="L98" s="24" t="s">
        <v>1</v>
      </c>
      <c r="M98" s="24" t="s">
        <v>1</v>
      </c>
      <c r="N98" s="24" t="s">
        <v>2</v>
      </c>
      <c r="O98" s="24" t="s">
        <v>1</v>
      </c>
      <c r="P98" s="24" t="s">
        <v>2</v>
      </c>
      <c r="Q98" s="24" t="s">
        <v>2</v>
      </c>
      <c r="R98" s="24" t="s">
        <v>2</v>
      </c>
      <c r="S98" s="24"/>
      <c r="T98" s="4"/>
    </row>
    <row r="99" spans="1:20" ht="13.5" thickBot="1">
      <c r="A99" s="7"/>
      <c r="B99" s="16" t="s">
        <v>58</v>
      </c>
      <c r="C99" s="49">
        <v>2.1079270280299999E-2</v>
      </c>
      <c r="D99" s="50" t="s">
        <v>2</v>
      </c>
      <c r="E99" s="24" t="s">
        <v>2</v>
      </c>
      <c r="F99" s="24" t="s">
        <v>2</v>
      </c>
      <c r="G99" s="24" t="s">
        <v>2</v>
      </c>
      <c r="H99" s="24" t="s">
        <v>2</v>
      </c>
      <c r="I99" s="24" t="s">
        <v>2</v>
      </c>
      <c r="J99" s="24" t="s">
        <v>2</v>
      </c>
      <c r="K99" s="24" t="s">
        <v>2</v>
      </c>
      <c r="L99" s="24" t="s">
        <v>1</v>
      </c>
      <c r="M99" s="24" t="s">
        <v>1</v>
      </c>
      <c r="N99" s="24" t="s">
        <v>1</v>
      </c>
      <c r="O99" s="24" t="s">
        <v>2</v>
      </c>
      <c r="P99" s="24" t="s">
        <v>2</v>
      </c>
      <c r="Q99" s="24" t="s">
        <v>2</v>
      </c>
      <c r="R99" s="24" t="s">
        <v>2</v>
      </c>
      <c r="S99" s="24"/>
      <c r="T99" s="4"/>
    </row>
    <row r="100" spans="1:20" ht="13.5" thickBot="1">
      <c r="A100" s="7"/>
      <c r="B100" s="16" t="s">
        <v>101</v>
      </c>
      <c r="C100" s="49">
        <v>0.1155230915364</v>
      </c>
      <c r="D100" s="50" t="s">
        <v>1</v>
      </c>
      <c r="E100" s="24" t="s">
        <v>1</v>
      </c>
      <c r="F100" s="24" t="s">
        <v>1</v>
      </c>
      <c r="G100" s="24" t="s">
        <v>2</v>
      </c>
      <c r="H100" s="24" t="s">
        <v>2</v>
      </c>
      <c r="I100" s="24" t="s">
        <v>2</v>
      </c>
      <c r="J100" s="24" t="s">
        <v>2</v>
      </c>
      <c r="K100" s="24" t="s">
        <v>2</v>
      </c>
      <c r="L100" s="24" t="s">
        <v>2</v>
      </c>
      <c r="M100" s="24" t="s">
        <v>2</v>
      </c>
      <c r="N100" s="24" t="s">
        <v>2</v>
      </c>
      <c r="O100" s="24" t="s">
        <v>2</v>
      </c>
      <c r="P100" s="24" t="s">
        <v>2</v>
      </c>
      <c r="Q100" s="24" t="s">
        <v>2</v>
      </c>
      <c r="R100" s="24" t="s">
        <v>2</v>
      </c>
      <c r="S100" s="24"/>
      <c r="T100" s="4"/>
    </row>
    <row r="101" spans="1:20" ht="13.5" thickBot="1">
      <c r="A101" s="7"/>
      <c r="B101" s="16" t="s">
        <v>46</v>
      </c>
      <c r="C101" s="49">
        <v>0.18429750245109999</v>
      </c>
      <c r="D101" s="50" t="s">
        <v>2</v>
      </c>
      <c r="E101" s="24" t="s">
        <v>2</v>
      </c>
      <c r="F101" s="24" t="s">
        <v>2</v>
      </c>
      <c r="G101" s="24" t="s">
        <v>2</v>
      </c>
      <c r="H101" s="24" t="s">
        <v>2</v>
      </c>
      <c r="I101" s="24" t="s">
        <v>2</v>
      </c>
      <c r="J101" s="24" t="s">
        <v>2</v>
      </c>
      <c r="K101" s="24" t="s">
        <v>2</v>
      </c>
      <c r="L101" s="24" t="s">
        <v>1</v>
      </c>
      <c r="M101" s="24" t="s">
        <v>1</v>
      </c>
      <c r="N101" s="24" t="s">
        <v>1</v>
      </c>
      <c r="O101" s="24" t="s">
        <v>2</v>
      </c>
      <c r="P101" s="24" t="s">
        <v>2</v>
      </c>
      <c r="Q101" s="24" t="s">
        <v>2</v>
      </c>
      <c r="R101" s="24" t="s">
        <v>2</v>
      </c>
      <c r="S101" s="24"/>
      <c r="T101" s="4"/>
    </row>
    <row r="102" spans="1:20" ht="13.5" thickBot="1">
      <c r="A102" s="7"/>
      <c r="B102" s="16" t="s">
        <v>17</v>
      </c>
      <c r="C102" s="49">
        <v>1.3180235475298001</v>
      </c>
      <c r="D102" s="50" t="s">
        <v>2</v>
      </c>
      <c r="E102" s="24" t="s">
        <v>2</v>
      </c>
      <c r="F102" s="24" t="s">
        <v>2</v>
      </c>
      <c r="G102" s="24" t="s">
        <v>2</v>
      </c>
      <c r="H102" s="24" t="s">
        <v>2</v>
      </c>
      <c r="I102" s="24" t="s">
        <v>2</v>
      </c>
      <c r="J102" s="24" t="s">
        <v>2</v>
      </c>
      <c r="K102" s="24" t="s">
        <v>2</v>
      </c>
      <c r="L102" s="24" t="s">
        <v>1</v>
      </c>
      <c r="M102" s="24" t="s">
        <v>1</v>
      </c>
      <c r="N102" s="24" t="s">
        <v>2</v>
      </c>
      <c r="O102" s="24" t="s">
        <v>1</v>
      </c>
      <c r="P102" s="24" t="s">
        <v>2</v>
      </c>
      <c r="Q102" s="24" t="s">
        <v>2</v>
      </c>
      <c r="R102" s="24" t="s">
        <v>2</v>
      </c>
      <c r="S102" s="24"/>
      <c r="T102" s="4"/>
    </row>
    <row r="103" spans="1:20" ht="13.5" thickBot="1">
      <c r="A103" s="7"/>
      <c r="B103" s="16" t="s">
        <v>99</v>
      </c>
      <c r="C103" s="49">
        <v>0.45157242600589997</v>
      </c>
      <c r="D103" s="50" t="s">
        <v>1</v>
      </c>
      <c r="E103" s="24" t="s">
        <v>1</v>
      </c>
      <c r="F103" s="24" t="s">
        <v>1</v>
      </c>
      <c r="G103" s="24" t="s">
        <v>2</v>
      </c>
      <c r="H103" s="24" t="s">
        <v>2</v>
      </c>
      <c r="I103" s="24" t="s">
        <v>2</v>
      </c>
      <c r="J103" s="24" t="s">
        <v>2</v>
      </c>
      <c r="K103" s="24" t="s">
        <v>2</v>
      </c>
      <c r="L103" s="24" t="s">
        <v>2</v>
      </c>
      <c r="M103" s="24" t="s">
        <v>2</v>
      </c>
      <c r="N103" s="24" t="s">
        <v>2</v>
      </c>
      <c r="O103" s="24" t="s">
        <v>2</v>
      </c>
      <c r="P103" s="24" t="s">
        <v>2</v>
      </c>
      <c r="Q103" s="24" t="s">
        <v>2</v>
      </c>
      <c r="R103" s="24" t="s">
        <v>2</v>
      </c>
      <c r="S103" s="24"/>
      <c r="T103" s="4"/>
    </row>
    <row r="104" spans="1:20" ht="13.5" thickBot="1">
      <c r="A104" s="7"/>
      <c r="B104" s="16" t="s">
        <v>42</v>
      </c>
      <c r="C104" s="49">
        <v>2.0880130277699999E-2</v>
      </c>
      <c r="D104" s="50" t="s">
        <v>1</v>
      </c>
      <c r="E104" s="24" t="s">
        <v>1</v>
      </c>
      <c r="F104" s="24" t="s">
        <v>1</v>
      </c>
      <c r="G104" s="24" t="s">
        <v>2</v>
      </c>
      <c r="H104" s="24" t="s">
        <v>2</v>
      </c>
      <c r="I104" s="24" t="s">
        <v>2</v>
      </c>
      <c r="J104" s="24" t="s">
        <v>2</v>
      </c>
      <c r="K104" s="24" t="s">
        <v>2</v>
      </c>
      <c r="L104" s="24" t="s">
        <v>2</v>
      </c>
      <c r="M104" s="24" t="s">
        <v>2</v>
      </c>
      <c r="N104" s="24" t="s">
        <v>2</v>
      </c>
      <c r="O104" s="24" t="s">
        <v>2</v>
      </c>
      <c r="P104" s="24" t="s">
        <v>2</v>
      </c>
      <c r="Q104" s="24" t="s">
        <v>2</v>
      </c>
      <c r="R104" s="24" t="s">
        <v>2</v>
      </c>
      <c r="S104" s="24"/>
      <c r="T104" s="4"/>
    </row>
    <row r="105" spans="1:20" ht="13.5" thickBot="1">
      <c r="A105" s="7"/>
      <c r="B105" s="16" t="s">
        <v>35</v>
      </c>
      <c r="C105" s="49">
        <v>0.20637804274480001</v>
      </c>
      <c r="D105" s="50" t="s">
        <v>1</v>
      </c>
      <c r="E105" s="24" t="s">
        <v>1</v>
      </c>
      <c r="F105" s="24" t="s">
        <v>1</v>
      </c>
      <c r="G105" s="24" t="s">
        <v>2</v>
      </c>
      <c r="H105" s="24" t="s">
        <v>2</v>
      </c>
      <c r="I105" s="24" t="s">
        <v>2</v>
      </c>
      <c r="J105" s="24" t="s">
        <v>2</v>
      </c>
      <c r="K105" s="24" t="s">
        <v>2</v>
      </c>
      <c r="L105" s="24" t="s">
        <v>2</v>
      </c>
      <c r="M105" s="24" t="s">
        <v>2</v>
      </c>
      <c r="N105" s="24" t="s">
        <v>2</v>
      </c>
      <c r="O105" s="24" t="s">
        <v>2</v>
      </c>
      <c r="P105" s="24" t="s">
        <v>2</v>
      </c>
      <c r="Q105" s="24" t="s">
        <v>2</v>
      </c>
      <c r="R105" s="24" t="s">
        <v>2</v>
      </c>
      <c r="S105" s="24"/>
      <c r="T105" s="4"/>
    </row>
    <row r="106" spans="1:20" ht="13.5" thickBot="1">
      <c r="A106" s="7"/>
      <c r="B106" s="16" t="s">
        <v>39</v>
      </c>
      <c r="C106" s="49">
        <v>7.4779340994499996E-2</v>
      </c>
      <c r="D106" s="50" t="s">
        <v>1</v>
      </c>
      <c r="E106" s="24" t="s">
        <v>1</v>
      </c>
      <c r="F106" s="24" t="s">
        <v>1</v>
      </c>
      <c r="G106" s="24" t="s">
        <v>2</v>
      </c>
      <c r="H106" s="24" t="s">
        <v>2</v>
      </c>
      <c r="I106" s="24" t="s">
        <v>2</v>
      </c>
      <c r="J106" s="24" t="s">
        <v>2</v>
      </c>
      <c r="K106" s="24" t="s">
        <v>2</v>
      </c>
      <c r="L106" s="24" t="s">
        <v>2</v>
      </c>
      <c r="M106" s="24" t="s">
        <v>2</v>
      </c>
      <c r="N106" s="24" t="s">
        <v>2</v>
      </c>
      <c r="O106" s="24" t="s">
        <v>2</v>
      </c>
      <c r="P106" s="24" t="s">
        <v>2</v>
      </c>
      <c r="Q106" s="24" t="s">
        <v>2</v>
      </c>
      <c r="R106" s="24" t="s">
        <v>2</v>
      </c>
      <c r="S106" s="24"/>
      <c r="T106" s="4"/>
    </row>
    <row r="107" spans="1:20" ht="13.5" thickBot="1">
      <c r="A107" s="7"/>
      <c r="B107" s="16" t="s">
        <v>37</v>
      </c>
      <c r="C107" s="49">
        <v>0.14672588195139999</v>
      </c>
      <c r="D107" s="50" t="s">
        <v>1</v>
      </c>
      <c r="E107" s="24" t="s">
        <v>1</v>
      </c>
      <c r="F107" s="24" t="s">
        <v>1</v>
      </c>
      <c r="G107" s="24" t="s">
        <v>2</v>
      </c>
      <c r="H107" s="24" t="s">
        <v>2</v>
      </c>
      <c r="I107" s="24" t="s">
        <v>2</v>
      </c>
      <c r="J107" s="24" t="s">
        <v>2</v>
      </c>
      <c r="K107" s="24" t="s">
        <v>2</v>
      </c>
      <c r="L107" s="24" t="s">
        <v>2</v>
      </c>
      <c r="M107" s="24" t="s">
        <v>2</v>
      </c>
      <c r="N107" s="24" t="s">
        <v>2</v>
      </c>
      <c r="O107" s="24" t="s">
        <v>2</v>
      </c>
      <c r="P107" s="24" t="s">
        <v>2</v>
      </c>
      <c r="Q107" s="24" t="s">
        <v>2</v>
      </c>
      <c r="R107" s="24" t="s">
        <v>2</v>
      </c>
      <c r="S107" s="24"/>
      <c r="T107" s="4"/>
    </row>
    <row r="108" spans="1:20" ht="13.5" thickBot="1">
      <c r="A108" s="7"/>
      <c r="B108" s="16" t="s">
        <v>88</v>
      </c>
      <c r="C108" s="49">
        <v>1.144955775228</v>
      </c>
      <c r="D108" s="50" t="s">
        <v>1</v>
      </c>
      <c r="E108" s="24" t="s">
        <v>1</v>
      </c>
      <c r="F108" s="24" t="s">
        <v>1</v>
      </c>
      <c r="G108" s="24" t="s">
        <v>2</v>
      </c>
      <c r="H108" s="24" t="s">
        <v>2</v>
      </c>
      <c r="I108" s="24" t="s">
        <v>2</v>
      </c>
      <c r="J108" s="24" t="s">
        <v>2</v>
      </c>
      <c r="K108" s="24" t="s">
        <v>2</v>
      </c>
      <c r="L108" s="24" t="s">
        <v>2</v>
      </c>
      <c r="M108" s="24" t="s">
        <v>2</v>
      </c>
      <c r="N108" s="24" t="s">
        <v>2</v>
      </c>
      <c r="O108" s="24" t="s">
        <v>2</v>
      </c>
      <c r="P108" s="24" t="s">
        <v>2</v>
      </c>
      <c r="Q108" s="24" t="s">
        <v>2</v>
      </c>
      <c r="R108" s="24" t="s">
        <v>2</v>
      </c>
      <c r="S108" s="24" t="s">
        <v>1</v>
      </c>
      <c r="T108" s="4"/>
    </row>
    <row r="109" spans="1:20" ht="13.5" thickBot="1">
      <c r="A109" s="7"/>
      <c r="B109" s="16" t="s">
        <v>108</v>
      </c>
      <c r="C109" s="49">
        <v>4.3667610580699998E-2</v>
      </c>
      <c r="D109" s="50" t="s">
        <v>1</v>
      </c>
      <c r="E109" s="24" t="s">
        <v>1</v>
      </c>
      <c r="F109" s="24" t="s">
        <v>1</v>
      </c>
      <c r="G109" s="24" t="s">
        <v>2</v>
      </c>
      <c r="H109" s="24" t="s">
        <v>2</v>
      </c>
      <c r="I109" s="24" t="s">
        <v>2</v>
      </c>
      <c r="J109" s="24" t="s">
        <v>2</v>
      </c>
      <c r="K109" s="24" t="s">
        <v>2</v>
      </c>
      <c r="L109" s="24" t="s">
        <v>2</v>
      </c>
      <c r="M109" s="24" t="s">
        <v>2</v>
      </c>
      <c r="N109" s="24" t="s">
        <v>2</v>
      </c>
      <c r="O109" s="24" t="s">
        <v>2</v>
      </c>
      <c r="P109" s="24" t="s">
        <v>2</v>
      </c>
      <c r="Q109" s="24" t="s">
        <v>2</v>
      </c>
      <c r="R109" s="24" t="s">
        <v>2</v>
      </c>
      <c r="S109" s="24"/>
      <c r="T109" s="4"/>
    </row>
    <row r="110" spans="1:20" ht="13.5" thickBot="1">
      <c r="A110" s="7"/>
      <c r="B110" s="16" t="s">
        <v>23</v>
      </c>
      <c r="C110" s="49">
        <v>0.10966813145849999</v>
      </c>
      <c r="D110" s="50" t="s">
        <v>1</v>
      </c>
      <c r="E110" s="24" t="s">
        <v>1</v>
      </c>
      <c r="F110" s="24" t="s">
        <v>1</v>
      </c>
      <c r="G110" s="24" t="s">
        <v>2</v>
      </c>
      <c r="H110" s="24" t="s">
        <v>2</v>
      </c>
      <c r="I110" s="24" t="s">
        <v>2</v>
      </c>
      <c r="J110" s="24" t="s">
        <v>2</v>
      </c>
      <c r="K110" s="24" t="s">
        <v>2</v>
      </c>
      <c r="L110" s="24" t="s">
        <v>2</v>
      </c>
      <c r="M110" s="24" t="s">
        <v>2</v>
      </c>
      <c r="N110" s="24" t="s">
        <v>2</v>
      </c>
      <c r="O110" s="24" t="s">
        <v>2</v>
      </c>
      <c r="P110" s="24" t="s">
        <v>2</v>
      </c>
      <c r="Q110" s="24" t="s">
        <v>2</v>
      </c>
      <c r="R110" s="24" t="s">
        <v>2</v>
      </c>
      <c r="S110" s="24"/>
      <c r="T110" s="4"/>
    </row>
    <row r="111" spans="1:20" ht="13.5" thickBot="1">
      <c r="A111" s="7"/>
      <c r="B111" s="16" t="s">
        <v>57</v>
      </c>
      <c r="C111" s="49">
        <v>2.9103520387000002E-2</v>
      </c>
      <c r="D111" s="50" t="s">
        <v>2</v>
      </c>
      <c r="E111" s="24" t="s">
        <v>2</v>
      </c>
      <c r="F111" s="24" t="s">
        <v>2</v>
      </c>
      <c r="G111" s="24" t="s">
        <v>2</v>
      </c>
      <c r="H111" s="24" t="s">
        <v>2</v>
      </c>
      <c r="I111" s="24" t="s">
        <v>2</v>
      </c>
      <c r="J111" s="24" t="s">
        <v>2</v>
      </c>
      <c r="K111" s="24" t="s">
        <v>2</v>
      </c>
      <c r="L111" s="24" t="s">
        <v>1</v>
      </c>
      <c r="M111" s="24" t="s">
        <v>1</v>
      </c>
      <c r="N111" s="24" t="s">
        <v>1</v>
      </c>
      <c r="O111" s="24" t="s">
        <v>2</v>
      </c>
      <c r="P111" s="24" t="s">
        <v>2</v>
      </c>
      <c r="Q111" s="24" t="s">
        <v>2</v>
      </c>
      <c r="R111" s="24" t="s">
        <v>2</v>
      </c>
      <c r="S111" s="24"/>
      <c r="T111" s="4"/>
    </row>
    <row r="112" spans="1:20" ht="13.5" thickBot="1">
      <c r="A112" s="7"/>
      <c r="B112" s="16" t="s">
        <v>84</v>
      </c>
      <c r="C112" s="49">
        <v>1.4470860192399999E-2</v>
      </c>
      <c r="D112" s="50" t="s">
        <v>1</v>
      </c>
      <c r="E112" s="24" t="s">
        <v>1</v>
      </c>
      <c r="F112" s="24" t="s">
        <v>1</v>
      </c>
      <c r="G112" s="24" t="s">
        <v>2</v>
      </c>
      <c r="H112" s="24" t="s">
        <v>2</v>
      </c>
      <c r="I112" s="24" t="s">
        <v>2</v>
      </c>
      <c r="J112" s="24" t="s">
        <v>2</v>
      </c>
      <c r="K112" s="24" t="s">
        <v>2</v>
      </c>
      <c r="L112" s="24" t="s">
        <v>2</v>
      </c>
      <c r="M112" s="24" t="s">
        <v>2</v>
      </c>
      <c r="N112" s="24" t="s">
        <v>2</v>
      </c>
      <c r="O112" s="24" t="s">
        <v>2</v>
      </c>
      <c r="P112" s="24" t="s">
        <v>2</v>
      </c>
      <c r="Q112" s="24" t="s">
        <v>2</v>
      </c>
      <c r="R112" s="24" t="s">
        <v>2</v>
      </c>
      <c r="S112" s="24" t="s">
        <v>1</v>
      </c>
      <c r="T112" s="4"/>
    </row>
    <row r="113" spans="1:20" ht="13.5" thickBot="1">
      <c r="A113" s="7"/>
      <c r="B113" s="16" t="s">
        <v>104</v>
      </c>
      <c r="C113" s="49">
        <v>0.1146192615244</v>
      </c>
      <c r="D113" s="50" t="s">
        <v>1</v>
      </c>
      <c r="E113" s="24" t="s">
        <v>1</v>
      </c>
      <c r="F113" s="24" t="s">
        <v>1</v>
      </c>
      <c r="G113" s="24" t="s">
        <v>2</v>
      </c>
      <c r="H113" s="24" t="s">
        <v>2</v>
      </c>
      <c r="I113" s="24" t="s">
        <v>2</v>
      </c>
      <c r="J113" s="24" t="s">
        <v>2</v>
      </c>
      <c r="K113" s="24" t="s">
        <v>2</v>
      </c>
      <c r="L113" s="24" t="s">
        <v>2</v>
      </c>
      <c r="M113" s="24" t="s">
        <v>2</v>
      </c>
      <c r="N113" s="24" t="s">
        <v>2</v>
      </c>
      <c r="O113" s="24" t="s">
        <v>2</v>
      </c>
      <c r="P113" s="24" t="s">
        <v>2</v>
      </c>
      <c r="Q113" s="24" t="s">
        <v>2</v>
      </c>
      <c r="R113" s="24" t="s">
        <v>2</v>
      </c>
      <c r="S113" s="24"/>
      <c r="T113" s="4"/>
    </row>
    <row r="114" spans="1:20" ht="13.5" thickBot="1">
      <c r="A114" s="7"/>
      <c r="B114" s="16" t="s">
        <v>25</v>
      </c>
      <c r="C114" s="49">
        <v>2.37423103157E-2</v>
      </c>
      <c r="D114" s="50" t="s">
        <v>1</v>
      </c>
      <c r="E114" s="24" t="s">
        <v>1</v>
      </c>
      <c r="F114" s="24" t="s">
        <v>1</v>
      </c>
      <c r="G114" s="24" t="s">
        <v>2</v>
      </c>
      <c r="H114" s="24" t="s">
        <v>2</v>
      </c>
      <c r="I114" s="24" t="s">
        <v>2</v>
      </c>
      <c r="J114" s="24" t="s">
        <v>2</v>
      </c>
      <c r="K114" s="24" t="s">
        <v>2</v>
      </c>
      <c r="L114" s="24" t="s">
        <v>2</v>
      </c>
      <c r="M114" s="24" t="s">
        <v>2</v>
      </c>
      <c r="N114" s="24" t="s">
        <v>2</v>
      </c>
      <c r="O114" s="24" t="s">
        <v>2</v>
      </c>
      <c r="P114" s="24" t="s">
        <v>2</v>
      </c>
      <c r="Q114" s="24" t="s">
        <v>2</v>
      </c>
      <c r="R114" s="24" t="s">
        <v>2</v>
      </c>
      <c r="S114" s="24"/>
      <c r="T114" s="4"/>
    </row>
    <row r="115" spans="1:20" ht="13.5" thickBot="1">
      <c r="A115" s="7"/>
      <c r="B115" s="16" t="s">
        <v>64</v>
      </c>
      <c r="C115" s="49">
        <v>0.12725841169250002</v>
      </c>
      <c r="D115" s="50" t="s">
        <v>2</v>
      </c>
      <c r="E115" s="24" t="s">
        <v>2</v>
      </c>
      <c r="F115" s="24" t="s">
        <v>2</v>
      </c>
      <c r="G115" s="24" t="s">
        <v>2</v>
      </c>
      <c r="H115" s="24" t="s">
        <v>2</v>
      </c>
      <c r="I115" s="24" t="s">
        <v>2</v>
      </c>
      <c r="J115" s="24" t="s">
        <v>2</v>
      </c>
      <c r="K115" s="24" t="s">
        <v>2</v>
      </c>
      <c r="L115" s="24" t="s">
        <v>1</v>
      </c>
      <c r="M115" s="24" t="s">
        <v>1</v>
      </c>
      <c r="N115" s="24" t="s">
        <v>1</v>
      </c>
      <c r="O115" s="24" t="s">
        <v>2</v>
      </c>
      <c r="P115" s="24" t="s">
        <v>2</v>
      </c>
      <c r="Q115" s="24" t="s">
        <v>2</v>
      </c>
      <c r="R115" s="24" t="s">
        <v>2</v>
      </c>
      <c r="S115" s="24"/>
      <c r="T115" s="4"/>
    </row>
    <row r="116" spans="1:20" ht="13.5" thickBot="1">
      <c r="A116" s="7"/>
      <c r="B116" s="16" t="s">
        <v>0</v>
      </c>
      <c r="C116" s="49">
        <v>1.5866381711025002</v>
      </c>
      <c r="D116" s="50" t="s">
        <v>1</v>
      </c>
      <c r="E116" s="24" t="s">
        <v>1</v>
      </c>
      <c r="F116" s="24" t="s">
        <v>1</v>
      </c>
      <c r="G116" s="24" t="s">
        <v>2</v>
      </c>
      <c r="H116" s="24" t="s">
        <v>2</v>
      </c>
      <c r="I116" s="24" t="s">
        <v>2</v>
      </c>
      <c r="J116" s="24" t="s">
        <v>2</v>
      </c>
      <c r="K116" s="24" t="s">
        <v>2</v>
      </c>
      <c r="L116" s="24" t="s">
        <v>2</v>
      </c>
      <c r="M116" s="24" t="s">
        <v>2</v>
      </c>
      <c r="N116" s="24" t="s">
        <v>2</v>
      </c>
      <c r="O116" s="24" t="s">
        <v>2</v>
      </c>
      <c r="P116" s="24" t="s">
        <v>2</v>
      </c>
      <c r="Q116" s="24" t="s">
        <v>2</v>
      </c>
      <c r="R116" s="24" t="s">
        <v>2</v>
      </c>
      <c r="S116" s="24" t="s">
        <v>1</v>
      </c>
      <c r="T116" s="4"/>
    </row>
    <row r="117" spans="1:20" ht="13.5" thickBot="1">
      <c r="A117" s="7"/>
      <c r="B117" s="16" t="s">
        <v>13</v>
      </c>
      <c r="C117" s="49">
        <v>9.7241911293299996E-2</v>
      </c>
      <c r="D117" s="50" t="s">
        <v>1</v>
      </c>
      <c r="E117" s="24" t="s">
        <v>1</v>
      </c>
      <c r="F117" s="24" t="s">
        <v>1</v>
      </c>
      <c r="G117" s="24" t="s">
        <v>2</v>
      </c>
      <c r="H117" s="24" t="s">
        <v>2</v>
      </c>
      <c r="I117" s="24" t="s">
        <v>2</v>
      </c>
      <c r="J117" s="24" t="s">
        <v>2</v>
      </c>
      <c r="K117" s="24" t="s">
        <v>2</v>
      </c>
      <c r="L117" s="24" t="s">
        <v>2</v>
      </c>
      <c r="M117" s="24" t="s">
        <v>2</v>
      </c>
      <c r="N117" s="24" t="s">
        <v>2</v>
      </c>
      <c r="O117" s="24" t="s">
        <v>2</v>
      </c>
      <c r="P117" s="24" t="s">
        <v>2</v>
      </c>
      <c r="Q117" s="24" t="s">
        <v>2</v>
      </c>
      <c r="R117" s="24" t="s">
        <v>2</v>
      </c>
      <c r="S117" s="24"/>
      <c r="T117" s="4"/>
    </row>
    <row r="118" spans="1:20" ht="13.5" thickBot="1">
      <c r="A118" s="7"/>
      <c r="B118" s="16" t="s">
        <v>3</v>
      </c>
      <c r="C118" s="49">
        <v>7.1000240944299992E-2</v>
      </c>
      <c r="D118" s="50" t="s">
        <v>1</v>
      </c>
      <c r="E118" s="24" t="s">
        <v>1</v>
      </c>
      <c r="F118" s="24" t="s">
        <v>1</v>
      </c>
      <c r="G118" s="24" t="s">
        <v>2</v>
      </c>
      <c r="H118" s="24" t="s">
        <v>2</v>
      </c>
      <c r="I118" s="24" t="s">
        <v>2</v>
      </c>
      <c r="J118" s="24" t="s">
        <v>2</v>
      </c>
      <c r="K118" s="24" t="s">
        <v>2</v>
      </c>
      <c r="L118" s="24" t="s">
        <v>2</v>
      </c>
      <c r="M118" s="24" t="s">
        <v>2</v>
      </c>
      <c r="N118" s="24" t="s">
        <v>2</v>
      </c>
      <c r="O118" s="24" t="s">
        <v>2</v>
      </c>
      <c r="P118" s="24" t="s">
        <v>2</v>
      </c>
      <c r="Q118" s="24" t="s">
        <v>2</v>
      </c>
      <c r="R118" s="24" t="s">
        <v>2</v>
      </c>
      <c r="S118" s="24" t="s">
        <v>1</v>
      </c>
      <c r="T118" s="4"/>
    </row>
    <row r="119" spans="1:20" ht="13.5" thickBot="1">
      <c r="A119" s="7"/>
      <c r="B119" s="16" t="s">
        <v>53</v>
      </c>
      <c r="C119" s="49">
        <v>7.5000180997499999E-2</v>
      </c>
      <c r="D119" s="50" t="s">
        <v>2</v>
      </c>
      <c r="E119" s="24" t="s">
        <v>2</v>
      </c>
      <c r="F119" s="24" t="s">
        <v>2</v>
      </c>
      <c r="G119" s="24" t="s">
        <v>2</v>
      </c>
      <c r="H119" s="24" t="s">
        <v>2</v>
      </c>
      <c r="I119" s="24" t="s">
        <v>2</v>
      </c>
      <c r="J119" s="24" t="s">
        <v>2</v>
      </c>
      <c r="K119" s="24" t="s">
        <v>2</v>
      </c>
      <c r="L119" s="24" t="s">
        <v>1</v>
      </c>
      <c r="M119" s="24" t="s">
        <v>1</v>
      </c>
      <c r="N119" s="24" t="s">
        <v>1</v>
      </c>
      <c r="O119" s="24" t="s">
        <v>2</v>
      </c>
      <c r="P119" s="24" t="s">
        <v>2</v>
      </c>
      <c r="Q119" s="24" t="s">
        <v>2</v>
      </c>
      <c r="R119" s="24" t="s">
        <v>2</v>
      </c>
      <c r="S119" s="24"/>
      <c r="T119" s="4"/>
    </row>
    <row r="120" spans="1:20" ht="13.5" thickBot="1">
      <c r="A120" s="7"/>
      <c r="B120" s="16" t="s">
        <v>81</v>
      </c>
      <c r="C120" s="49">
        <v>7.7996561037299988E-2</v>
      </c>
      <c r="D120" s="50" t="s">
        <v>1</v>
      </c>
      <c r="E120" s="24" t="s">
        <v>1</v>
      </c>
      <c r="F120" s="24" t="s">
        <v>1</v>
      </c>
      <c r="G120" s="24" t="s">
        <v>2</v>
      </c>
      <c r="H120" s="24" t="s">
        <v>2</v>
      </c>
      <c r="I120" s="24" t="s">
        <v>2</v>
      </c>
      <c r="J120" s="24" t="s">
        <v>2</v>
      </c>
      <c r="K120" s="24" t="s">
        <v>2</v>
      </c>
      <c r="L120" s="24" t="s">
        <v>2</v>
      </c>
      <c r="M120" s="24" t="s">
        <v>2</v>
      </c>
      <c r="N120" s="24" t="s">
        <v>2</v>
      </c>
      <c r="O120" s="24" t="s">
        <v>2</v>
      </c>
      <c r="P120" s="24" t="s">
        <v>2</v>
      </c>
      <c r="Q120" s="24" t="s">
        <v>2</v>
      </c>
      <c r="R120" s="24" t="s">
        <v>2</v>
      </c>
      <c r="S120" s="24"/>
      <c r="T120" s="4"/>
    </row>
    <row r="121" spans="1:20" ht="13.5" thickBot="1">
      <c r="A121" s="7"/>
      <c r="B121" s="16" t="s">
        <v>106</v>
      </c>
      <c r="C121" s="49">
        <v>6.17006508206E-2</v>
      </c>
      <c r="D121" s="50" t="s">
        <v>1</v>
      </c>
      <c r="E121" s="24" t="s">
        <v>1</v>
      </c>
      <c r="F121" s="24" t="s">
        <v>1</v>
      </c>
      <c r="G121" s="24" t="s">
        <v>2</v>
      </c>
      <c r="H121" s="24" t="s">
        <v>2</v>
      </c>
      <c r="I121" s="24" t="s">
        <v>2</v>
      </c>
      <c r="J121" s="24" t="s">
        <v>2</v>
      </c>
      <c r="K121" s="24" t="s">
        <v>2</v>
      </c>
      <c r="L121" s="24" t="s">
        <v>2</v>
      </c>
      <c r="M121" s="24" t="s">
        <v>2</v>
      </c>
      <c r="N121" s="24" t="s">
        <v>2</v>
      </c>
      <c r="O121" s="24" t="s">
        <v>2</v>
      </c>
      <c r="P121" s="24" t="s">
        <v>2</v>
      </c>
      <c r="Q121" s="24" t="s">
        <v>2</v>
      </c>
      <c r="R121" s="24" t="s">
        <v>2</v>
      </c>
      <c r="S121" s="24"/>
      <c r="T121" s="4"/>
    </row>
    <row r="122" spans="1:20" ht="13.5" thickBot="1">
      <c r="A122" s="7"/>
      <c r="B122" s="16" t="s">
        <v>20</v>
      </c>
      <c r="C122" s="49">
        <v>3.5539560472599999E-2</v>
      </c>
      <c r="D122" s="50" t="s">
        <v>2</v>
      </c>
      <c r="E122" s="24" t="s">
        <v>2</v>
      </c>
      <c r="F122" s="24" t="s">
        <v>2</v>
      </c>
      <c r="G122" s="24" t="s">
        <v>2</v>
      </c>
      <c r="H122" s="24" t="s">
        <v>2</v>
      </c>
      <c r="I122" s="24" t="s">
        <v>2</v>
      </c>
      <c r="J122" s="24" t="s">
        <v>2</v>
      </c>
      <c r="K122" s="24" t="s">
        <v>2</v>
      </c>
      <c r="L122" s="24" t="s">
        <v>1</v>
      </c>
      <c r="M122" s="24" t="s">
        <v>1</v>
      </c>
      <c r="N122" s="24" t="s">
        <v>2</v>
      </c>
      <c r="O122" s="24" t="s">
        <v>1</v>
      </c>
      <c r="P122" s="24" t="s">
        <v>2</v>
      </c>
      <c r="Q122" s="24" t="s">
        <v>2</v>
      </c>
      <c r="R122" s="24" t="s">
        <v>2</v>
      </c>
      <c r="S122" s="24" t="s">
        <v>1</v>
      </c>
      <c r="T122" s="4"/>
    </row>
    <row r="123" spans="1:20" ht="13.5" thickBot="1">
      <c r="A123" s="7"/>
      <c r="B123" s="16" t="s">
        <v>34</v>
      </c>
      <c r="C123" s="49">
        <v>0.19686829261829999</v>
      </c>
      <c r="D123" s="50" t="s">
        <v>1</v>
      </c>
      <c r="E123" s="24" t="s">
        <v>1</v>
      </c>
      <c r="F123" s="24" t="s">
        <v>1</v>
      </c>
      <c r="G123" s="24" t="s">
        <v>2</v>
      </c>
      <c r="H123" s="24" t="s">
        <v>2</v>
      </c>
      <c r="I123" s="24" t="s">
        <v>2</v>
      </c>
      <c r="J123" s="24" t="s">
        <v>2</v>
      </c>
      <c r="K123" s="24" t="s">
        <v>2</v>
      </c>
      <c r="L123" s="24" t="s">
        <v>2</v>
      </c>
      <c r="M123" s="24" t="s">
        <v>2</v>
      </c>
      <c r="N123" s="24" t="s">
        <v>2</v>
      </c>
      <c r="O123" s="24" t="s">
        <v>2</v>
      </c>
      <c r="P123" s="24" t="s">
        <v>2</v>
      </c>
      <c r="Q123" s="24" t="s">
        <v>2</v>
      </c>
      <c r="R123" s="24" t="s">
        <v>2</v>
      </c>
      <c r="S123" s="24"/>
      <c r="T123" s="4"/>
    </row>
    <row r="124" spans="1:20" ht="13.5" thickBot="1">
      <c r="A124" s="7"/>
      <c r="B124" s="16" t="s">
        <v>67</v>
      </c>
      <c r="C124" s="49">
        <v>7.0641650939500006E-2</v>
      </c>
      <c r="D124" s="50" t="s">
        <v>2</v>
      </c>
      <c r="E124" s="24" t="s">
        <v>2</v>
      </c>
      <c r="F124" s="24" t="s">
        <v>2</v>
      </c>
      <c r="G124" s="24" t="s">
        <v>2</v>
      </c>
      <c r="H124" s="24" t="s">
        <v>2</v>
      </c>
      <c r="I124" s="24" t="s">
        <v>2</v>
      </c>
      <c r="J124" s="24" t="s">
        <v>2</v>
      </c>
      <c r="K124" s="24" t="s">
        <v>2</v>
      </c>
      <c r="L124" s="24" t="s">
        <v>1</v>
      </c>
      <c r="M124" s="24" t="s">
        <v>1</v>
      </c>
      <c r="N124" s="24" t="s">
        <v>1</v>
      </c>
      <c r="O124" s="24" t="s">
        <v>2</v>
      </c>
      <c r="P124" s="24" t="s">
        <v>2</v>
      </c>
      <c r="Q124" s="24" t="s">
        <v>2</v>
      </c>
      <c r="R124" s="24" t="s">
        <v>2</v>
      </c>
      <c r="S124" s="24"/>
      <c r="T124" s="4"/>
    </row>
    <row r="125" spans="1:20">
      <c r="A125" s="51"/>
      <c r="B125" s="52"/>
      <c r="C125" s="53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4"/>
    </row>
    <row r="126" spans="1:20">
      <c r="A126" s="6" t="s">
        <v>293</v>
      </c>
      <c r="B126" s="14"/>
      <c r="C126" s="22">
        <f>SUM(C128:C158)</f>
        <v>5.0422526370603009</v>
      </c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</row>
    <row r="127" spans="1:20" ht="13.5" thickBot="1">
      <c r="A127" s="54"/>
      <c r="B127" s="55"/>
      <c r="C127" s="56"/>
      <c r="D127" s="27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</row>
    <row r="128" spans="1:20" ht="13.5" thickBot="1">
      <c r="A128" s="7"/>
      <c r="B128" s="16" t="s">
        <v>116</v>
      </c>
      <c r="C128" s="57">
        <v>0.2683609135692</v>
      </c>
      <c r="D128" s="58" t="s">
        <v>1</v>
      </c>
      <c r="E128" s="24" t="s">
        <v>1</v>
      </c>
      <c r="F128" s="24" t="s">
        <v>2</v>
      </c>
      <c r="G128" s="24" t="s">
        <v>1</v>
      </c>
      <c r="H128" s="24" t="s">
        <v>2</v>
      </c>
      <c r="I128" s="24" t="s">
        <v>2</v>
      </c>
      <c r="J128" s="24" t="s">
        <v>2</v>
      </c>
      <c r="K128" s="24" t="s">
        <v>2</v>
      </c>
      <c r="L128" s="24" t="s">
        <v>2</v>
      </c>
      <c r="M128" s="24" t="s">
        <v>2</v>
      </c>
      <c r="N128" s="24" t="s">
        <v>2</v>
      </c>
      <c r="O128" s="24" t="s">
        <v>2</v>
      </c>
      <c r="P128" s="24" t="s">
        <v>2</v>
      </c>
      <c r="Q128" s="24" t="s">
        <v>2</v>
      </c>
      <c r="R128" s="24" t="s">
        <v>2</v>
      </c>
      <c r="S128" s="24"/>
    </row>
    <row r="129" spans="1:19" ht="13.5" thickBot="1">
      <c r="A129" s="7"/>
      <c r="B129" s="16" t="s">
        <v>139</v>
      </c>
      <c r="C129" s="57">
        <v>0.1078672414346</v>
      </c>
      <c r="D129" s="58" t="s">
        <v>1</v>
      </c>
      <c r="E129" s="24" t="s">
        <v>1</v>
      </c>
      <c r="F129" s="24" t="s">
        <v>2</v>
      </c>
      <c r="G129" s="24" t="s">
        <v>1</v>
      </c>
      <c r="H129" s="24" t="s">
        <v>2</v>
      </c>
      <c r="I129" s="24" t="s">
        <v>2</v>
      </c>
      <c r="J129" s="24" t="s">
        <v>2</v>
      </c>
      <c r="K129" s="24" t="s">
        <v>2</v>
      </c>
      <c r="L129" s="24" t="s">
        <v>2</v>
      </c>
      <c r="M129" s="24" t="s">
        <v>2</v>
      </c>
      <c r="N129" s="24" t="s">
        <v>2</v>
      </c>
      <c r="O129" s="24" t="s">
        <v>2</v>
      </c>
      <c r="P129" s="24" t="s">
        <v>2</v>
      </c>
      <c r="Q129" s="24" t="s">
        <v>2</v>
      </c>
      <c r="R129" s="24" t="s">
        <v>2</v>
      </c>
      <c r="S129" s="24"/>
    </row>
    <row r="130" spans="1:19" ht="13.5" thickBot="1">
      <c r="A130" s="7"/>
      <c r="B130" s="16" t="s">
        <v>112</v>
      </c>
      <c r="C130" s="57">
        <v>2.5037530332899998E-2</v>
      </c>
      <c r="D130" s="58" t="s">
        <v>1</v>
      </c>
      <c r="E130" s="24" t="s">
        <v>1</v>
      </c>
      <c r="F130" s="24" t="s">
        <v>2</v>
      </c>
      <c r="G130" s="24" t="s">
        <v>1</v>
      </c>
      <c r="H130" s="24" t="s">
        <v>2</v>
      </c>
      <c r="I130" s="24" t="s">
        <v>2</v>
      </c>
      <c r="J130" s="24" t="s">
        <v>2</v>
      </c>
      <c r="K130" s="24" t="s">
        <v>2</v>
      </c>
      <c r="L130" s="24" t="s">
        <v>2</v>
      </c>
      <c r="M130" s="24" t="s">
        <v>2</v>
      </c>
      <c r="N130" s="24" t="s">
        <v>2</v>
      </c>
      <c r="O130" s="24" t="s">
        <v>2</v>
      </c>
      <c r="P130" s="24" t="s">
        <v>2</v>
      </c>
      <c r="Q130" s="24" t="s">
        <v>2</v>
      </c>
      <c r="R130" s="24" t="s">
        <v>2</v>
      </c>
      <c r="S130" s="24"/>
    </row>
    <row r="131" spans="1:19" ht="13.5" thickBot="1">
      <c r="A131" s="7"/>
      <c r="B131" s="16" t="s">
        <v>126</v>
      </c>
      <c r="C131" s="57">
        <v>4.4990640598299998E-2</v>
      </c>
      <c r="D131" s="58" t="s">
        <v>1</v>
      </c>
      <c r="E131" s="24" t="s">
        <v>1</v>
      </c>
      <c r="F131" s="24" t="s">
        <v>2</v>
      </c>
      <c r="G131" s="24" t="s">
        <v>1</v>
      </c>
      <c r="H131" s="24" t="s">
        <v>2</v>
      </c>
      <c r="I131" s="24" t="s">
        <v>2</v>
      </c>
      <c r="J131" s="24" t="s">
        <v>2</v>
      </c>
      <c r="K131" s="24" t="s">
        <v>2</v>
      </c>
      <c r="L131" s="24" t="s">
        <v>2</v>
      </c>
      <c r="M131" s="24" t="s">
        <v>2</v>
      </c>
      <c r="N131" s="24" t="s">
        <v>2</v>
      </c>
      <c r="O131" s="24" t="s">
        <v>2</v>
      </c>
      <c r="P131" s="24" t="s">
        <v>2</v>
      </c>
      <c r="Q131" s="24" t="s">
        <v>2</v>
      </c>
      <c r="R131" s="24" t="s">
        <v>2</v>
      </c>
      <c r="S131" s="24"/>
    </row>
    <row r="132" spans="1:19" ht="13.5" thickBot="1">
      <c r="A132" s="7"/>
      <c r="B132" s="16" t="s">
        <v>110</v>
      </c>
      <c r="C132" s="57">
        <v>0.27791467369619999</v>
      </c>
      <c r="D132" s="58" t="s">
        <v>1</v>
      </c>
      <c r="E132" s="24" t="s">
        <v>1</v>
      </c>
      <c r="F132" s="24" t="s">
        <v>2</v>
      </c>
      <c r="G132" s="24" t="s">
        <v>1</v>
      </c>
      <c r="H132" s="24" t="s">
        <v>2</v>
      </c>
      <c r="I132" s="24" t="s">
        <v>2</v>
      </c>
      <c r="J132" s="24" t="s">
        <v>2</v>
      </c>
      <c r="K132" s="24" t="s">
        <v>2</v>
      </c>
      <c r="L132" s="24" t="s">
        <v>2</v>
      </c>
      <c r="M132" s="24" t="s">
        <v>2</v>
      </c>
      <c r="N132" s="24" t="s">
        <v>2</v>
      </c>
      <c r="O132" s="24" t="s">
        <v>2</v>
      </c>
      <c r="P132" s="24" t="s">
        <v>2</v>
      </c>
      <c r="Q132" s="24" t="s">
        <v>2</v>
      </c>
      <c r="R132" s="24" t="s">
        <v>2</v>
      </c>
      <c r="S132" s="24"/>
    </row>
    <row r="133" spans="1:19" ht="13.5" thickBot="1">
      <c r="A133" s="7"/>
      <c r="B133" s="16" t="s">
        <v>124</v>
      </c>
      <c r="C133" s="57">
        <v>0.10922435145260001</v>
      </c>
      <c r="D133" s="58" t="s">
        <v>1</v>
      </c>
      <c r="E133" s="24" t="s">
        <v>1</v>
      </c>
      <c r="F133" s="24" t="s">
        <v>2</v>
      </c>
      <c r="G133" s="24" t="s">
        <v>1</v>
      </c>
      <c r="H133" s="24" t="s">
        <v>2</v>
      </c>
      <c r="I133" s="24" t="s">
        <v>2</v>
      </c>
      <c r="J133" s="24" t="s">
        <v>2</v>
      </c>
      <c r="K133" s="24" t="s">
        <v>2</v>
      </c>
      <c r="L133" s="24" t="s">
        <v>2</v>
      </c>
      <c r="M133" s="24" t="s">
        <v>2</v>
      </c>
      <c r="N133" s="24" t="s">
        <v>2</v>
      </c>
      <c r="O133" s="24" t="s">
        <v>2</v>
      </c>
      <c r="P133" s="24" t="s">
        <v>2</v>
      </c>
      <c r="Q133" s="24" t="s">
        <v>2</v>
      </c>
      <c r="R133" s="24" t="s">
        <v>2</v>
      </c>
      <c r="S133" s="24"/>
    </row>
    <row r="134" spans="1:19" ht="13.5" thickBot="1">
      <c r="A134" s="7"/>
      <c r="B134" s="16" t="s">
        <v>128</v>
      </c>
      <c r="C134" s="57">
        <v>1.7105520227500001E-2</v>
      </c>
      <c r="D134" s="58" t="s">
        <v>1</v>
      </c>
      <c r="E134" s="24" t="s">
        <v>1</v>
      </c>
      <c r="F134" s="24" t="s">
        <v>2</v>
      </c>
      <c r="G134" s="24" t="s">
        <v>1</v>
      </c>
      <c r="H134" s="24" t="s">
        <v>2</v>
      </c>
      <c r="I134" s="24" t="s">
        <v>2</v>
      </c>
      <c r="J134" s="24" t="s">
        <v>2</v>
      </c>
      <c r="K134" s="24" t="s">
        <v>2</v>
      </c>
      <c r="L134" s="24" t="s">
        <v>2</v>
      </c>
      <c r="M134" s="24" t="s">
        <v>2</v>
      </c>
      <c r="N134" s="24" t="s">
        <v>2</v>
      </c>
      <c r="O134" s="24" t="s">
        <v>2</v>
      </c>
      <c r="P134" s="24" t="s">
        <v>2</v>
      </c>
      <c r="Q134" s="24" t="s">
        <v>2</v>
      </c>
      <c r="R134" s="24" t="s">
        <v>2</v>
      </c>
      <c r="S134" s="24"/>
    </row>
    <row r="135" spans="1:19" ht="13.5" thickBot="1">
      <c r="A135" s="7"/>
      <c r="B135" s="16" t="s">
        <v>118</v>
      </c>
      <c r="C135" s="57">
        <v>1.3790420183400001E-2</v>
      </c>
      <c r="D135" s="58" t="s">
        <v>1</v>
      </c>
      <c r="E135" s="24" t="s">
        <v>1</v>
      </c>
      <c r="F135" s="24" t="s">
        <v>2</v>
      </c>
      <c r="G135" s="24" t="s">
        <v>1</v>
      </c>
      <c r="H135" s="24" t="s">
        <v>2</v>
      </c>
      <c r="I135" s="24" t="s">
        <v>2</v>
      </c>
      <c r="J135" s="24" t="s">
        <v>2</v>
      </c>
      <c r="K135" s="24" t="s">
        <v>2</v>
      </c>
      <c r="L135" s="24" t="s">
        <v>2</v>
      </c>
      <c r="M135" s="24" t="s">
        <v>2</v>
      </c>
      <c r="N135" s="24" t="s">
        <v>2</v>
      </c>
      <c r="O135" s="24" t="s">
        <v>2</v>
      </c>
      <c r="P135" s="24" t="s">
        <v>2</v>
      </c>
      <c r="Q135" s="24" t="s">
        <v>2</v>
      </c>
      <c r="R135" s="24" t="s">
        <v>2</v>
      </c>
      <c r="S135" s="24"/>
    </row>
    <row r="136" spans="1:19" ht="13.5" thickBot="1">
      <c r="A136" s="7"/>
      <c r="B136" s="16" t="s">
        <v>115</v>
      </c>
      <c r="C136" s="57">
        <v>2.3844320317100001E-2</v>
      </c>
      <c r="D136" s="58" t="s">
        <v>1</v>
      </c>
      <c r="E136" s="24" t="s">
        <v>1</v>
      </c>
      <c r="F136" s="24" t="s">
        <v>2</v>
      </c>
      <c r="G136" s="24" t="s">
        <v>1</v>
      </c>
      <c r="H136" s="24" t="s">
        <v>2</v>
      </c>
      <c r="I136" s="24" t="s">
        <v>2</v>
      </c>
      <c r="J136" s="24" t="s">
        <v>2</v>
      </c>
      <c r="K136" s="24" t="s">
        <v>2</v>
      </c>
      <c r="L136" s="24" t="s">
        <v>2</v>
      </c>
      <c r="M136" s="24" t="s">
        <v>2</v>
      </c>
      <c r="N136" s="24" t="s">
        <v>2</v>
      </c>
      <c r="O136" s="24" t="s">
        <v>2</v>
      </c>
      <c r="P136" s="24" t="s">
        <v>2</v>
      </c>
      <c r="Q136" s="24" t="s">
        <v>2</v>
      </c>
      <c r="R136" s="24" t="s">
        <v>2</v>
      </c>
      <c r="S136" s="24"/>
    </row>
    <row r="137" spans="1:19" ht="13.5" thickBot="1">
      <c r="A137" s="7"/>
      <c r="B137" s="16" t="s">
        <v>121</v>
      </c>
      <c r="C137" s="57">
        <v>3.6683800487799997E-2</v>
      </c>
      <c r="D137" s="58" t="s">
        <v>1</v>
      </c>
      <c r="E137" s="24" t="s">
        <v>1</v>
      </c>
      <c r="F137" s="24" t="s">
        <v>2</v>
      </c>
      <c r="G137" s="24" t="s">
        <v>1</v>
      </c>
      <c r="H137" s="24" t="s">
        <v>2</v>
      </c>
      <c r="I137" s="24" t="s">
        <v>2</v>
      </c>
      <c r="J137" s="24" t="s">
        <v>2</v>
      </c>
      <c r="K137" s="24" t="s">
        <v>2</v>
      </c>
      <c r="L137" s="24" t="s">
        <v>2</v>
      </c>
      <c r="M137" s="24" t="s">
        <v>2</v>
      </c>
      <c r="N137" s="24" t="s">
        <v>2</v>
      </c>
      <c r="O137" s="24" t="s">
        <v>2</v>
      </c>
      <c r="P137" s="24" t="s">
        <v>2</v>
      </c>
      <c r="Q137" s="24" t="s">
        <v>2</v>
      </c>
      <c r="R137" s="24" t="s">
        <v>2</v>
      </c>
      <c r="S137" s="24"/>
    </row>
    <row r="138" spans="1:19" ht="13.5" thickBot="1">
      <c r="A138" s="7"/>
      <c r="B138" s="16" t="s">
        <v>136</v>
      </c>
      <c r="C138" s="57">
        <v>1.36750701818E-2</v>
      </c>
      <c r="D138" s="58" t="s">
        <v>1</v>
      </c>
      <c r="E138" s="24" t="s">
        <v>1</v>
      </c>
      <c r="F138" s="24" t="s">
        <v>2</v>
      </c>
      <c r="G138" s="24" t="s">
        <v>1</v>
      </c>
      <c r="H138" s="24" t="s">
        <v>2</v>
      </c>
      <c r="I138" s="24" t="s">
        <v>2</v>
      </c>
      <c r="J138" s="24" t="s">
        <v>2</v>
      </c>
      <c r="K138" s="24" t="s">
        <v>2</v>
      </c>
      <c r="L138" s="24" t="s">
        <v>2</v>
      </c>
      <c r="M138" s="24" t="s">
        <v>2</v>
      </c>
      <c r="N138" s="24" t="s">
        <v>2</v>
      </c>
      <c r="O138" s="24" t="s">
        <v>2</v>
      </c>
      <c r="P138" s="24" t="s">
        <v>2</v>
      </c>
      <c r="Q138" s="24" t="s">
        <v>2</v>
      </c>
      <c r="R138" s="24" t="s">
        <v>2</v>
      </c>
      <c r="S138" s="24"/>
    </row>
    <row r="139" spans="1:19" ht="13.5" thickBot="1">
      <c r="A139" s="7"/>
      <c r="B139" s="16" t="s">
        <v>113</v>
      </c>
      <c r="C139" s="57">
        <v>0.33319230443140002</v>
      </c>
      <c r="D139" s="58" t="s">
        <v>1</v>
      </c>
      <c r="E139" s="24" t="s">
        <v>1</v>
      </c>
      <c r="F139" s="24" t="s">
        <v>2</v>
      </c>
      <c r="G139" s="24" t="s">
        <v>1</v>
      </c>
      <c r="H139" s="24" t="s">
        <v>2</v>
      </c>
      <c r="I139" s="24" t="s">
        <v>2</v>
      </c>
      <c r="J139" s="24" t="s">
        <v>2</v>
      </c>
      <c r="K139" s="24" t="s">
        <v>2</v>
      </c>
      <c r="L139" s="24" t="s">
        <v>2</v>
      </c>
      <c r="M139" s="24" t="s">
        <v>2</v>
      </c>
      <c r="N139" s="24" t="s">
        <v>2</v>
      </c>
      <c r="O139" s="24" t="s">
        <v>2</v>
      </c>
      <c r="P139" s="24" t="s">
        <v>2</v>
      </c>
      <c r="Q139" s="24" t="s">
        <v>2</v>
      </c>
      <c r="R139" s="24" t="s">
        <v>2</v>
      </c>
      <c r="S139" s="24"/>
    </row>
    <row r="140" spans="1:19" ht="13.5" thickBot="1">
      <c r="A140" s="7"/>
      <c r="B140" s="16" t="s">
        <v>119</v>
      </c>
      <c r="C140" s="57">
        <v>0.26525700352789999</v>
      </c>
      <c r="D140" s="58" t="s">
        <v>1</v>
      </c>
      <c r="E140" s="24" t="s">
        <v>1</v>
      </c>
      <c r="F140" s="24" t="s">
        <v>2</v>
      </c>
      <c r="G140" s="24" t="s">
        <v>1</v>
      </c>
      <c r="H140" s="24" t="s">
        <v>2</v>
      </c>
      <c r="I140" s="24" t="s">
        <v>2</v>
      </c>
      <c r="J140" s="24" t="s">
        <v>2</v>
      </c>
      <c r="K140" s="24" t="s">
        <v>2</v>
      </c>
      <c r="L140" s="24" t="s">
        <v>2</v>
      </c>
      <c r="M140" s="24" t="s">
        <v>2</v>
      </c>
      <c r="N140" s="24" t="s">
        <v>2</v>
      </c>
      <c r="O140" s="24" t="s">
        <v>2</v>
      </c>
      <c r="P140" s="24" t="s">
        <v>2</v>
      </c>
      <c r="Q140" s="24" t="s">
        <v>2</v>
      </c>
      <c r="R140" s="24" t="s">
        <v>2</v>
      </c>
      <c r="S140" s="24"/>
    </row>
    <row r="141" spans="1:19" ht="13.5" thickBot="1">
      <c r="A141" s="7"/>
      <c r="B141" s="16" t="s">
        <v>123</v>
      </c>
      <c r="C141" s="57">
        <v>0.12166802161809999</v>
      </c>
      <c r="D141" s="58" t="s">
        <v>1</v>
      </c>
      <c r="E141" s="24" t="s">
        <v>1</v>
      </c>
      <c r="F141" s="24" t="s">
        <v>2</v>
      </c>
      <c r="G141" s="24" t="s">
        <v>1</v>
      </c>
      <c r="H141" s="24" t="s">
        <v>2</v>
      </c>
      <c r="I141" s="24" t="s">
        <v>2</v>
      </c>
      <c r="J141" s="24" t="s">
        <v>2</v>
      </c>
      <c r="K141" s="24" t="s">
        <v>2</v>
      </c>
      <c r="L141" s="24" t="s">
        <v>2</v>
      </c>
      <c r="M141" s="24" t="s">
        <v>2</v>
      </c>
      <c r="N141" s="24" t="s">
        <v>2</v>
      </c>
      <c r="O141" s="24" t="s">
        <v>2</v>
      </c>
      <c r="P141" s="24" t="s">
        <v>2</v>
      </c>
      <c r="Q141" s="24" t="s">
        <v>2</v>
      </c>
      <c r="R141" s="24" t="s">
        <v>2</v>
      </c>
      <c r="S141" s="24"/>
    </row>
    <row r="142" spans="1:19" ht="13.5" thickBot="1">
      <c r="A142" s="7"/>
      <c r="B142" s="16" t="s">
        <v>140</v>
      </c>
      <c r="C142" s="57">
        <v>5.61395507466E-2</v>
      </c>
      <c r="D142" s="58" t="s">
        <v>1</v>
      </c>
      <c r="E142" s="24" t="s">
        <v>1</v>
      </c>
      <c r="F142" s="24" t="s">
        <v>2</v>
      </c>
      <c r="G142" s="24" t="s">
        <v>1</v>
      </c>
      <c r="H142" s="24" t="s">
        <v>2</v>
      </c>
      <c r="I142" s="24" t="s">
        <v>2</v>
      </c>
      <c r="J142" s="24" t="s">
        <v>2</v>
      </c>
      <c r="K142" s="24" t="s">
        <v>2</v>
      </c>
      <c r="L142" s="24" t="s">
        <v>2</v>
      </c>
      <c r="M142" s="24" t="s">
        <v>2</v>
      </c>
      <c r="N142" s="24" t="s">
        <v>2</v>
      </c>
      <c r="O142" s="24" t="s">
        <v>2</v>
      </c>
      <c r="P142" s="24" t="s">
        <v>2</v>
      </c>
      <c r="Q142" s="24" t="s">
        <v>2</v>
      </c>
      <c r="R142" s="24" t="s">
        <v>2</v>
      </c>
      <c r="S142" s="24"/>
    </row>
    <row r="143" spans="1:19" ht="13.5" thickBot="1">
      <c r="A143" s="7"/>
      <c r="B143" s="16" t="s">
        <v>129</v>
      </c>
      <c r="C143" s="57">
        <v>0.24609658327299999</v>
      </c>
      <c r="D143" s="58" t="s">
        <v>1</v>
      </c>
      <c r="E143" s="24" t="s">
        <v>1</v>
      </c>
      <c r="F143" s="24" t="s">
        <v>2</v>
      </c>
      <c r="G143" s="24" t="s">
        <v>1</v>
      </c>
      <c r="H143" s="24" t="s">
        <v>2</v>
      </c>
      <c r="I143" s="24" t="s">
        <v>2</v>
      </c>
      <c r="J143" s="24" t="s">
        <v>2</v>
      </c>
      <c r="K143" s="24" t="s">
        <v>2</v>
      </c>
      <c r="L143" s="24" t="s">
        <v>2</v>
      </c>
      <c r="M143" s="24" t="s">
        <v>2</v>
      </c>
      <c r="N143" s="24" t="s">
        <v>2</v>
      </c>
      <c r="O143" s="24" t="s">
        <v>2</v>
      </c>
      <c r="P143" s="24" t="s">
        <v>2</v>
      </c>
      <c r="Q143" s="24" t="s">
        <v>2</v>
      </c>
      <c r="R143" s="24" t="s">
        <v>2</v>
      </c>
      <c r="S143" s="24"/>
    </row>
    <row r="144" spans="1:19" ht="13.5" thickBot="1">
      <c r="A144" s="7"/>
      <c r="B144" s="16" t="s">
        <v>111</v>
      </c>
      <c r="C144" s="57">
        <v>5.1181960680700002E-2</v>
      </c>
      <c r="D144" s="58" t="s">
        <v>1</v>
      </c>
      <c r="E144" s="24" t="s">
        <v>1</v>
      </c>
      <c r="F144" s="24" t="s">
        <v>2</v>
      </c>
      <c r="G144" s="24" t="s">
        <v>1</v>
      </c>
      <c r="H144" s="24" t="s">
        <v>2</v>
      </c>
      <c r="I144" s="24" t="s">
        <v>2</v>
      </c>
      <c r="J144" s="24" t="s">
        <v>2</v>
      </c>
      <c r="K144" s="24" t="s">
        <v>2</v>
      </c>
      <c r="L144" s="24" t="s">
        <v>2</v>
      </c>
      <c r="M144" s="24" t="s">
        <v>2</v>
      </c>
      <c r="N144" s="24" t="s">
        <v>2</v>
      </c>
      <c r="O144" s="24" t="s">
        <v>2</v>
      </c>
      <c r="P144" s="24" t="s">
        <v>2</v>
      </c>
      <c r="Q144" s="24" t="s">
        <v>2</v>
      </c>
      <c r="R144" s="24" t="s">
        <v>2</v>
      </c>
      <c r="S144" s="24"/>
    </row>
    <row r="145" spans="1:19" ht="13.5" thickBot="1">
      <c r="A145" s="7"/>
      <c r="B145" s="16" t="s">
        <v>125</v>
      </c>
      <c r="C145" s="57">
        <v>5.4530970725200002E-2</v>
      </c>
      <c r="D145" s="58" t="s">
        <v>1</v>
      </c>
      <c r="E145" s="24" t="s">
        <v>1</v>
      </c>
      <c r="F145" s="24" t="s">
        <v>2</v>
      </c>
      <c r="G145" s="24" t="s">
        <v>1</v>
      </c>
      <c r="H145" s="24" t="s">
        <v>2</v>
      </c>
      <c r="I145" s="24" t="s">
        <v>2</v>
      </c>
      <c r="J145" s="24" t="s">
        <v>2</v>
      </c>
      <c r="K145" s="24" t="s">
        <v>2</v>
      </c>
      <c r="L145" s="24" t="s">
        <v>2</v>
      </c>
      <c r="M145" s="24" t="s">
        <v>2</v>
      </c>
      <c r="N145" s="24" t="s">
        <v>2</v>
      </c>
      <c r="O145" s="24" t="s">
        <v>2</v>
      </c>
      <c r="P145" s="24" t="s">
        <v>2</v>
      </c>
      <c r="Q145" s="24" t="s">
        <v>2</v>
      </c>
      <c r="R145" s="24" t="s">
        <v>2</v>
      </c>
      <c r="S145" s="24"/>
    </row>
    <row r="146" spans="1:19" ht="13.5" thickBot="1">
      <c r="A146" s="7"/>
      <c r="B146" s="16" t="s">
        <v>117</v>
      </c>
      <c r="C146" s="57">
        <v>9.6908161288800004E-2</v>
      </c>
      <c r="D146" s="58" t="s">
        <v>1</v>
      </c>
      <c r="E146" s="24" t="s">
        <v>1</v>
      </c>
      <c r="F146" s="24" t="s">
        <v>2</v>
      </c>
      <c r="G146" s="24" t="s">
        <v>1</v>
      </c>
      <c r="H146" s="24" t="s">
        <v>2</v>
      </c>
      <c r="I146" s="24" t="s">
        <v>2</v>
      </c>
      <c r="J146" s="24" t="s">
        <v>2</v>
      </c>
      <c r="K146" s="24" t="s">
        <v>2</v>
      </c>
      <c r="L146" s="24" t="s">
        <v>2</v>
      </c>
      <c r="M146" s="24" t="s">
        <v>2</v>
      </c>
      <c r="N146" s="24" t="s">
        <v>2</v>
      </c>
      <c r="O146" s="24" t="s">
        <v>2</v>
      </c>
      <c r="P146" s="24" t="s">
        <v>2</v>
      </c>
      <c r="Q146" s="24" t="s">
        <v>2</v>
      </c>
      <c r="R146" s="24" t="s">
        <v>2</v>
      </c>
      <c r="S146" s="24"/>
    </row>
    <row r="147" spans="1:19" ht="13.5" thickBot="1">
      <c r="A147" s="7"/>
      <c r="B147" s="16" t="s">
        <v>127</v>
      </c>
      <c r="C147" s="57">
        <v>0.17050363226759999</v>
      </c>
      <c r="D147" s="58" t="s">
        <v>1</v>
      </c>
      <c r="E147" s="24" t="s">
        <v>1</v>
      </c>
      <c r="F147" s="24" t="s">
        <v>2</v>
      </c>
      <c r="G147" s="24" t="s">
        <v>1</v>
      </c>
      <c r="H147" s="24" t="s">
        <v>2</v>
      </c>
      <c r="I147" s="24" t="s">
        <v>2</v>
      </c>
      <c r="J147" s="24" t="s">
        <v>2</v>
      </c>
      <c r="K147" s="24" t="s">
        <v>2</v>
      </c>
      <c r="L147" s="24" t="s">
        <v>2</v>
      </c>
      <c r="M147" s="24" t="s">
        <v>2</v>
      </c>
      <c r="N147" s="24" t="s">
        <v>2</v>
      </c>
      <c r="O147" s="24" t="s">
        <v>2</v>
      </c>
      <c r="P147" s="24" t="s">
        <v>2</v>
      </c>
      <c r="Q147" s="24" t="s">
        <v>2</v>
      </c>
      <c r="R147" s="24" t="s">
        <v>2</v>
      </c>
      <c r="S147" s="24"/>
    </row>
    <row r="148" spans="1:19" ht="13.5" thickBot="1">
      <c r="A148" s="7"/>
      <c r="B148" s="16" t="s">
        <v>138</v>
      </c>
      <c r="C148" s="57">
        <v>0.1278932817009</v>
      </c>
      <c r="D148" s="58" t="s">
        <v>1</v>
      </c>
      <c r="E148" s="24" t="s">
        <v>2</v>
      </c>
      <c r="F148" s="24" t="s">
        <v>2</v>
      </c>
      <c r="G148" s="24" t="s">
        <v>2</v>
      </c>
      <c r="H148" s="24" t="s">
        <v>1</v>
      </c>
      <c r="I148" s="24" t="s">
        <v>2</v>
      </c>
      <c r="J148" s="24" t="s">
        <v>1</v>
      </c>
      <c r="K148" s="24" t="s">
        <v>2</v>
      </c>
      <c r="L148" s="24" t="s">
        <v>2</v>
      </c>
      <c r="M148" s="24" t="s">
        <v>2</v>
      </c>
      <c r="N148" s="24" t="s">
        <v>2</v>
      </c>
      <c r="O148" s="24" t="s">
        <v>2</v>
      </c>
      <c r="P148" s="24" t="s">
        <v>2</v>
      </c>
      <c r="Q148" s="24" t="s">
        <v>2</v>
      </c>
      <c r="R148" s="24" t="s">
        <v>2</v>
      </c>
      <c r="S148" s="24"/>
    </row>
    <row r="149" spans="1:19" ht="13.5" thickBot="1">
      <c r="A149" s="7"/>
      <c r="B149" s="16" t="s">
        <v>137</v>
      </c>
      <c r="C149" s="57">
        <v>0.15374269204470001</v>
      </c>
      <c r="D149" s="58" t="s">
        <v>1</v>
      </c>
      <c r="E149" s="24" t="s">
        <v>2</v>
      </c>
      <c r="F149" s="24" t="s">
        <v>2</v>
      </c>
      <c r="G149" s="24" t="s">
        <v>2</v>
      </c>
      <c r="H149" s="24" t="s">
        <v>1</v>
      </c>
      <c r="I149" s="24" t="s">
        <v>2</v>
      </c>
      <c r="J149" s="24" t="s">
        <v>1</v>
      </c>
      <c r="K149" s="24" t="s">
        <v>2</v>
      </c>
      <c r="L149" s="24" t="s">
        <v>2</v>
      </c>
      <c r="M149" s="24" t="s">
        <v>2</v>
      </c>
      <c r="N149" s="24" t="s">
        <v>2</v>
      </c>
      <c r="O149" s="24" t="s">
        <v>2</v>
      </c>
      <c r="P149" s="24" t="s">
        <v>2</v>
      </c>
      <c r="Q149" s="24" t="s">
        <v>2</v>
      </c>
      <c r="R149" s="24" t="s">
        <v>2</v>
      </c>
      <c r="S149" s="24"/>
    </row>
    <row r="150" spans="1:19" ht="13.5" thickBot="1">
      <c r="A150" s="7"/>
      <c r="B150" s="16" t="s">
        <v>114</v>
      </c>
      <c r="C150" s="57">
        <v>7.5363531002300005E-2</v>
      </c>
      <c r="D150" s="58" t="s">
        <v>1</v>
      </c>
      <c r="E150" s="24" t="s">
        <v>1</v>
      </c>
      <c r="F150" s="24" t="s">
        <v>2</v>
      </c>
      <c r="G150" s="24" t="s">
        <v>1</v>
      </c>
      <c r="H150" s="24" t="s">
        <v>2</v>
      </c>
      <c r="I150" s="24" t="s">
        <v>2</v>
      </c>
      <c r="J150" s="24" t="s">
        <v>2</v>
      </c>
      <c r="K150" s="24" t="s">
        <v>2</v>
      </c>
      <c r="L150" s="24" t="s">
        <v>2</v>
      </c>
      <c r="M150" s="24" t="s">
        <v>2</v>
      </c>
      <c r="N150" s="24" t="s">
        <v>2</v>
      </c>
      <c r="O150" s="24" t="s">
        <v>2</v>
      </c>
      <c r="P150" s="24" t="s">
        <v>2</v>
      </c>
      <c r="Q150" s="24" t="s">
        <v>2</v>
      </c>
      <c r="R150" s="24" t="s">
        <v>2</v>
      </c>
      <c r="S150" s="24"/>
    </row>
    <row r="151" spans="1:19" ht="13.5" thickBot="1">
      <c r="A151" s="7"/>
      <c r="B151" s="16" t="s">
        <v>130</v>
      </c>
      <c r="C151" s="57">
        <v>0.46582504619540005</v>
      </c>
      <c r="D151" s="58" t="s">
        <v>1</v>
      </c>
      <c r="E151" s="24" t="s">
        <v>1</v>
      </c>
      <c r="F151" s="24" t="s">
        <v>2</v>
      </c>
      <c r="G151" s="24" t="s">
        <v>1</v>
      </c>
      <c r="H151" s="24" t="s">
        <v>2</v>
      </c>
      <c r="I151" s="24" t="s">
        <v>2</v>
      </c>
      <c r="J151" s="24" t="s">
        <v>2</v>
      </c>
      <c r="K151" s="24" t="s">
        <v>2</v>
      </c>
      <c r="L151" s="24" t="s">
        <v>2</v>
      </c>
      <c r="M151" s="24" t="s">
        <v>2</v>
      </c>
      <c r="N151" s="24" t="s">
        <v>2</v>
      </c>
      <c r="O151" s="24" t="s">
        <v>2</v>
      </c>
      <c r="P151" s="24" t="s">
        <v>2</v>
      </c>
      <c r="Q151" s="24" t="s">
        <v>2</v>
      </c>
      <c r="R151" s="24" t="s">
        <v>2</v>
      </c>
      <c r="S151" s="24"/>
    </row>
    <row r="152" spans="1:19" ht="13.5" thickBot="1">
      <c r="A152" s="7"/>
      <c r="B152" s="16" t="s">
        <v>120</v>
      </c>
      <c r="C152" s="57">
        <v>0.11712402155770001</v>
      </c>
      <c r="D152" s="58" t="s">
        <v>1</v>
      </c>
      <c r="E152" s="24" t="s">
        <v>1</v>
      </c>
      <c r="F152" s="24" t="s">
        <v>2</v>
      </c>
      <c r="G152" s="24" t="s">
        <v>1</v>
      </c>
      <c r="H152" s="24" t="s">
        <v>2</v>
      </c>
      <c r="I152" s="24" t="s">
        <v>2</v>
      </c>
      <c r="J152" s="24" t="s">
        <v>2</v>
      </c>
      <c r="K152" s="24" t="s">
        <v>2</v>
      </c>
      <c r="L152" s="24" t="s">
        <v>2</v>
      </c>
      <c r="M152" s="24" t="s">
        <v>2</v>
      </c>
      <c r="N152" s="24" t="s">
        <v>2</v>
      </c>
      <c r="O152" s="24" t="s">
        <v>2</v>
      </c>
      <c r="P152" s="24" t="s">
        <v>2</v>
      </c>
      <c r="Q152" s="24" t="s">
        <v>2</v>
      </c>
      <c r="R152" s="24" t="s">
        <v>2</v>
      </c>
      <c r="S152" s="24"/>
    </row>
    <row r="153" spans="1:19" ht="13.5" thickBot="1">
      <c r="A153" s="7"/>
      <c r="B153" s="16" t="s">
        <v>122</v>
      </c>
      <c r="C153" s="57">
        <v>0.25111177333970003</v>
      </c>
      <c r="D153" s="58" t="s">
        <v>1</v>
      </c>
      <c r="E153" s="24" t="s">
        <v>1</v>
      </c>
      <c r="F153" s="24" t="s">
        <v>2</v>
      </c>
      <c r="G153" s="24" t="s">
        <v>1</v>
      </c>
      <c r="H153" s="24" t="s">
        <v>2</v>
      </c>
      <c r="I153" s="24" t="s">
        <v>2</v>
      </c>
      <c r="J153" s="24" t="s">
        <v>2</v>
      </c>
      <c r="K153" s="24" t="s">
        <v>2</v>
      </c>
      <c r="L153" s="24" t="s">
        <v>2</v>
      </c>
      <c r="M153" s="24" t="s">
        <v>2</v>
      </c>
      <c r="N153" s="24" t="s">
        <v>2</v>
      </c>
      <c r="O153" s="24" t="s">
        <v>2</v>
      </c>
      <c r="P153" s="24" t="s">
        <v>2</v>
      </c>
      <c r="Q153" s="24" t="s">
        <v>2</v>
      </c>
      <c r="R153" s="24" t="s">
        <v>2</v>
      </c>
      <c r="S153" s="24"/>
    </row>
    <row r="154" spans="1:19" ht="13.5" thickBot="1">
      <c r="A154" s="7"/>
      <c r="B154" s="16" t="s">
        <v>135</v>
      </c>
      <c r="C154" s="57">
        <v>6.17155208208E-2</v>
      </c>
      <c r="D154" s="58" t="s">
        <v>1</v>
      </c>
      <c r="E154" s="24" t="s">
        <v>1</v>
      </c>
      <c r="F154" s="24" t="s">
        <v>2</v>
      </c>
      <c r="G154" s="24" t="s">
        <v>1</v>
      </c>
      <c r="H154" s="24" t="s">
        <v>2</v>
      </c>
      <c r="I154" s="24" t="s">
        <v>2</v>
      </c>
      <c r="J154" s="24" t="s">
        <v>2</v>
      </c>
      <c r="K154" s="24" t="s">
        <v>2</v>
      </c>
      <c r="L154" s="24" t="s">
        <v>2</v>
      </c>
      <c r="M154" s="24" t="s">
        <v>2</v>
      </c>
      <c r="N154" s="24" t="s">
        <v>2</v>
      </c>
      <c r="O154" s="24" t="s">
        <v>2</v>
      </c>
      <c r="P154" s="24" t="s">
        <v>2</v>
      </c>
      <c r="Q154" s="24" t="s">
        <v>2</v>
      </c>
      <c r="R154" s="24" t="s">
        <v>2</v>
      </c>
      <c r="S154" s="24"/>
    </row>
    <row r="155" spans="1:19" ht="13.5" thickBot="1">
      <c r="A155" s="7"/>
      <c r="B155" s="16" t="s">
        <v>134</v>
      </c>
      <c r="C155" s="57">
        <v>0.24516044326060002</v>
      </c>
      <c r="D155" s="58" t="s">
        <v>1</v>
      </c>
      <c r="E155" s="24" t="s">
        <v>1</v>
      </c>
      <c r="F155" s="24" t="s">
        <v>2</v>
      </c>
      <c r="G155" s="24" t="s">
        <v>1</v>
      </c>
      <c r="H155" s="24" t="s">
        <v>2</v>
      </c>
      <c r="I155" s="24" t="s">
        <v>2</v>
      </c>
      <c r="J155" s="24" t="s">
        <v>2</v>
      </c>
      <c r="K155" s="24" t="s">
        <v>2</v>
      </c>
      <c r="L155" s="24" t="s">
        <v>2</v>
      </c>
      <c r="M155" s="24" t="s">
        <v>2</v>
      </c>
      <c r="N155" s="24" t="s">
        <v>2</v>
      </c>
      <c r="O155" s="24" t="s">
        <v>2</v>
      </c>
      <c r="P155" s="24" t="s">
        <v>2</v>
      </c>
      <c r="Q155" s="24" t="s">
        <v>2</v>
      </c>
      <c r="R155" s="24" t="s">
        <v>2</v>
      </c>
      <c r="S155" s="24"/>
    </row>
    <row r="156" spans="1:19" ht="13.5" thickBot="1">
      <c r="A156" s="7"/>
      <c r="B156" s="16" t="s">
        <v>133</v>
      </c>
      <c r="C156" s="57">
        <v>0.3127913641601</v>
      </c>
      <c r="D156" s="58" t="s">
        <v>1</v>
      </c>
      <c r="E156" s="24" t="s">
        <v>1</v>
      </c>
      <c r="F156" s="24" t="s">
        <v>2</v>
      </c>
      <c r="G156" s="24" t="s">
        <v>1</v>
      </c>
      <c r="H156" s="24" t="s">
        <v>2</v>
      </c>
      <c r="I156" s="24" t="s">
        <v>2</v>
      </c>
      <c r="J156" s="24" t="s">
        <v>2</v>
      </c>
      <c r="K156" s="24" t="s">
        <v>2</v>
      </c>
      <c r="L156" s="24" t="s">
        <v>2</v>
      </c>
      <c r="M156" s="24" t="s">
        <v>2</v>
      </c>
      <c r="N156" s="24" t="s">
        <v>2</v>
      </c>
      <c r="O156" s="24" t="s">
        <v>2</v>
      </c>
      <c r="P156" s="24" t="s">
        <v>2</v>
      </c>
      <c r="Q156" s="24" t="s">
        <v>2</v>
      </c>
      <c r="R156" s="24" t="s">
        <v>2</v>
      </c>
      <c r="S156" s="24"/>
    </row>
    <row r="157" spans="1:19" ht="13.5" thickBot="1">
      <c r="A157" s="7"/>
      <c r="B157" s="16" t="s">
        <v>132</v>
      </c>
      <c r="C157" s="57">
        <v>0.40035658532469998</v>
      </c>
      <c r="D157" s="58" t="s">
        <v>1</v>
      </c>
      <c r="E157" s="24" t="s">
        <v>1</v>
      </c>
      <c r="F157" s="24" t="s">
        <v>2</v>
      </c>
      <c r="G157" s="24" t="s">
        <v>1</v>
      </c>
      <c r="H157" s="24" t="s">
        <v>2</v>
      </c>
      <c r="I157" s="24" t="s">
        <v>2</v>
      </c>
      <c r="J157" s="24" t="s">
        <v>2</v>
      </c>
      <c r="K157" s="24" t="s">
        <v>2</v>
      </c>
      <c r="L157" s="24" t="s">
        <v>2</v>
      </c>
      <c r="M157" s="24" t="s">
        <v>2</v>
      </c>
      <c r="N157" s="24" t="s">
        <v>2</v>
      </c>
      <c r="O157" s="24" t="s">
        <v>2</v>
      </c>
      <c r="P157" s="24" t="s">
        <v>2</v>
      </c>
      <c r="Q157" s="24" t="s">
        <v>2</v>
      </c>
      <c r="R157" s="24" t="s">
        <v>2</v>
      </c>
      <c r="S157" s="24"/>
    </row>
    <row r="158" spans="1:19" ht="13.5" thickBot="1">
      <c r="A158" s="7"/>
      <c r="B158" s="16" t="s">
        <v>131</v>
      </c>
      <c r="C158" s="57">
        <v>0.49719570661269996</v>
      </c>
      <c r="D158" s="58" t="s">
        <v>1</v>
      </c>
      <c r="E158" s="24" t="s">
        <v>1</v>
      </c>
      <c r="F158" s="24" t="s">
        <v>2</v>
      </c>
      <c r="G158" s="24" t="s">
        <v>1</v>
      </c>
      <c r="H158" s="24" t="s">
        <v>2</v>
      </c>
      <c r="I158" s="24" t="s">
        <v>2</v>
      </c>
      <c r="J158" s="24" t="s">
        <v>2</v>
      </c>
      <c r="K158" s="24" t="s">
        <v>2</v>
      </c>
      <c r="L158" s="24" t="s">
        <v>2</v>
      </c>
      <c r="M158" s="24" t="s">
        <v>2</v>
      </c>
      <c r="N158" s="24" t="s">
        <v>2</v>
      </c>
      <c r="O158" s="24" t="s">
        <v>2</v>
      </c>
      <c r="P158" s="24" t="s">
        <v>2</v>
      </c>
      <c r="Q158" s="24" t="s">
        <v>2</v>
      </c>
      <c r="R158" s="24" t="s">
        <v>2</v>
      </c>
      <c r="S158" s="24"/>
    </row>
    <row r="159" spans="1:19">
      <c r="A159" s="8"/>
      <c r="B159" s="59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</row>
    <row r="160" spans="1:19" ht="13.5" thickBot="1">
      <c r="A160" s="9" t="s">
        <v>288</v>
      </c>
      <c r="B160" s="15"/>
      <c r="C160" s="33">
        <f>SUM(C162:C173)</f>
        <v>28.184258794857598</v>
      </c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  <c r="R160" s="29"/>
      <c r="S160" s="29"/>
    </row>
    <row r="161" spans="1:19" ht="13.5" thickBot="1">
      <c r="A161" s="60"/>
      <c r="B161" s="55"/>
      <c r="C161" s="56"/>
      <c r="D161" s="27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</row>
    <row r="162" spans="1:19" ht="13.5" thickBot="1">
      <c r="A162" s="60"/>
      <c r="B162" s="16" t="s">
        <v>143</v>
      </c>
      <c r="C162" s="57">
        <v>0.88241124173609997</v>
      </c>
      <c r="D162" s="58" t="s">
        <v>2</v>
      </c>
      <c r="E162" s="24" t="s">
        <v>2</v>
      </c>
      <c r="F162" s="24" t="s">
        <v>2</v>
      </c>
      <c r="G162" s="24" t="s">
        <v>2</v>
      </c>
      <c r="H162" s="24" t="s">
        <v>2</v>
      </c>
      <c r="I162" s="24" t="s">
        <v>2</v>
      </c>
      <c r="J162" s="24" t="s">
        <v>2</v>
      </c>
      <c r="K162" s="24" t="s">
        <v>2</v>
      </c>
      <c r="L162" s="24" t="s">
        <v>1</v>
      </c>
      <c r="M162" s="24" t="s">
        <v>2</v>
      </c>
      <c r="N162" s="24" t="s">
        <v>2</v>
      </c>
      <c r="O162" s="24" t="s">
        <v>2</v>
      </c>
      <c r="P162" s="24" t="s">
        <v>1</v>
      </c>
      <c r="Q162" s="24" t="s">
        <v>2</v>
      </c>
      <c r="R162" s="24" t="s">
        <v>1</v>
      </c>
      <c r="S162" s="24"/>
    </row>
    <row r="163" spans="1:19" ht="13.5" thickBot="1">
      <c r="A163" s="60"/>
      <c r="B163" s="16" t="s">
        <v>144</v>
      </c>
      <c r="C163" s="57">
        <v>3.5602377473519997</v>
      </c>
      <c r="D163" s="58" t="s">
        <v>2</v>
      </c>
      <c r="E163" s="24" t="s">
        <v>2</v>
      </c>
      <c r="F163" s="24" t="s">
        <v>2</v>
      </c>
      <c r="G163" s="24" t="s">
        <v>2</v>
      </c>
      <c r="H163" s="24" t="s">
        <v>2</v>
      </c>
      <c r="I163" s="24" t="s">
        <v>2</v>
      </c>
      <c r="J163" s="24" t="s">
        <v>2</v>
      </c>
      <c r="K163" s="24" t="s">
        <v>2</v>
      </c>
      <c r="L163" s="24" t="s">
        <v>1</v>
      </c>
      <c r="M163" s="24" t="s">
        <v>2</v>
      </c>
      <c r="N163" s="24" t="s">
        <v>2</v>
      </c>
      <c r="O163" s="24" t="s">
        <v>2</v>
      </c>
      <c r="P163" s="24" t="s">
        <v>1</v>
      </c>
      <c r="Q163" s="24" t="s">
        <v>1</v>
      </c>
      <c r="R163" s="24" t="s">
        <v>2</v>
      </c>
      <c r="S163" s="24" t="s">
        <v>1</v>
      </c>
    </row>
    <row r="164" spans="1:19" ht="13.5" thickBot="1">
      <c r="A164" s="60"/>
      <c r="B164" s="16" t="s">
        <v>145</v>
      </c>
      <c r="C164" s="57">
        <v>1.5554922106883</v>
      </c>
      <c r="D164" s="58" t="s">
        <v>2</v>
      </c>
      <c r="E164" s="24" t="s">
        <v>2</v>
      </c>
      <c r="F164" s="24" t="s">
        <v>2</v>
      </c>
      <c r="G164" s="24" t="s">
        <v>2</v>
      </c>
      <c r="H164" s="24" t="s">
        <v>2</v>
      </c>
      <c r="I164" s="24" t="s">
        <v>2</v>
      </c>
      <c r="J164" s="24" t="s">
        <v>2</v>
      </c>
      <c r="K164" s="24" t="s">
        <v>2</v>
      </c>
      <c r="L164" s="24" t="s">
        <v>1</v>
      </c>
      <c r="M164" s="24" t="s">
        <v>2</v>
      </c>
      <c r="N164" s="24" t="s">
        <v>2</v>
      </c>
      <c r="O164" s="24" t="s">
        <v>2</v>
      </c>
      <c r="P164" s="24" t="s">
        <v>1</v>
      </c>
      <c r="Q164" s="24" t="s">
        <v>1</v>
      </c>
      <c r="R164" s="24" t="s">
        <v>2</v>
      </c>
      <c r="S164" s="24" t="s">
        <v>1</v>
      </c>
    </row>
    <row r="165" spans="1:19" ht="13.5" thickBot="1">
      <c r="A165" s="60"/>
      <c r="B165" s="16" t="s">
        <v>146</v>
      </c>
      <c r="C165" s="57">
        <v>0.19290692256559999</v>
      </c>
      <c r="D165" s="58" t="s">
        <v>2</v>
      </c>
      <c r="E165" s="24" t="s">
        <v>2</v>
      </c>
      <c r="F165" s="24" t="s">
        <v>2</v>
      </c>
      <c r="G165" s="24" t="s">
        <v>2</v>
      </c>
      <c r="H165" s="24" t="s">
        <v>2</v>
      </c>
      <c r="I165" s="24" t="s">
        <v>2</v>
      </c>
      <c r="J165" s="24" t="s">
        <v>2</v>
      </c>
      <c r="K165" s="24" t="s">
        <v>2</v>
      </c>
      <c r="L165" s="24" t="s">
        <v>1</v>
      </c>
      <c r="M165" s="24" t="s">
        <v>2</v>
      </c>
      <c r="N165" s="24" t="s">
        <v>2</v>
      </c>
      <c r="O165" s="24" t="s">
        <v>2</v>
      </c>
      <c r="P165" s="24" t="s">
        <v>1</v>
      </c>
      <c r="Q165" s="24" t="s">
        <v>1</v>
      </c>
      <c r="R165" s="24" t="s">
        <v>2</v>
      </c>
      <c r="S165" s="24" t="s">
        <v>1</v>
      </c>
    </row>
    <row r="166" spans="1:19" ht="13.5" thickBot="1">
      <c r="A166" s="60"/>
      <c r="B166" s="16" t="s">
        <v>150</v>
      </c>
      <c r="C166" s="57">
        <v>9.9009741316799987E-2</v>
      </c>
      <c r="D166" s="58" t="s">
        <v>1</v>
      </c>
      <c r="E166" s="24" t="s">
        <v>2</v>
      </c>
      <c r="F166" s="24" t="s">
        <v>2</v>
      </c>
      <c r="G166" s="24" t="s">
        <v>2</v>
      </c>
      <c r="H166" s="24" t="s">
        <v>1</v>
      </c>
      <c r="I166" s="24" t="s">
        <v>2</v>
      </c>
      <c r="J166" s="24" t="s">
        <v>1</v>
      </c>
      <c r="K166" s="24" t="s">
        <v>2</v>
      </c>
      <c r="L166" s="24" t="s">
        <v>2</v>
      </c>
      <c r="M166" s="24" t="s">
        <v>2</v>
      </c>
      <c r="N166" s="24" t="s">
        <v>2</v>
      </c>
      <c r="O166" s="24" t="s">
        <v>2</v>
      </c>
      <c r="P166" s="24" t="s">
        <v>2</v>
      </c>
      <c r="Q166" s="24" t="s">
        <v>2</v>
      </c>
      <c r="R166" s="24" t="s">
        <v>2</v>
      </c>
      <c r="S166" s="24"/>
    </row>
    <row r="167" spans="1:19" ht="13.5" thickBot="1">
      <c r="A167" s="60"/>
      <c r="B167" s="16" t="s">
        <v>149</v>
      </c>
      <c r="C167" s="57">
        <v>0.1896675625225</v>
      </c>
      <c r="D167" s="58" t="s">
        <v>1</v>
      </c>
      <c r="E167" s="24" t="s">
        <v>2</v>
      </c>
      <c r="F167" s="24" t="s">
        <v>2</v>
      </c>
      <c r="G167" s="24" t="s">
        <v>2</v>
      </c>
      <c r="H167" s="24" t="s">
        <v>1</v>
      </c>
      <c r="I167" s="24" t="s">
        <v>2</v>
      </c>
      <c r="J167" s="24" t="s">
        <v>1</v>
      </c>
      <c r="K167" s="24" t="s">
        <v>2</v>
      </c>
      <c r="L167" s="24" t="s">
        <v>2</v>
      </c>
      <c r="M167" s="24" t="s">
        <v>2</v>
      </c>
      <c r="N167" s="24" t="s">
        <v>2</v>
      </c>
      <c r="O167" s="24" t="s">
        <v>2</v>
      </c>
      <c r="P167" s="24" t="s">
        <v>2</v>
      </c>
      <c r="Q167" s="24" t="s">
        <v>2</v>
      </c>
      <c r="R167" s="24" t="s">
        <v>2</v>
      </c>
      <c r="S167" s="24" t="s">
        <v>1</v>
      </c>
    </row>
    <row r="168" spans="1:19" ht="13.5" thickBot="1">
      <c r="A168" s="60"/>
      <c r="B168" s="16" t="s">
        <v>152</v>
      </c>
      <c r="C168" s="57">
        <v>0.43802518582569999</v>
      </c>
      <c r="D168" s="58" t="s">
        <v>1</v>
      </c>
      <c r="E168" s="24" t="s">
        <v>2</v>
      </c>
      <c r="F168" s="24" t="s">
        <v>2</v>
      </c>
      <c r="G168" s="24" t="s">
        <v>2</v>
      </c>
      <c r="H168" s="24" t="s">
        <v>1</v>
      </c>
      <c r="I168" s="24" t="s">
        <v>1</v>
      </c>
      <c r="J168" s="24" t="s">
        <v>2</v>
      </c>
      <c r="K168" s="24" t="s">
        <v>2</v>
      </c>
      <c r="L168" s="24" t="s">
        <v>2</v>
      </c>
      <c r="M168" s="24" t="s">
        <v>2</v>
      </c>
      <c r="N168" s="24" t="s">
        <v>2</v>
      </c>
      <c r="O168" s="24" t="s">
        <v>2</v>
      </c>
      <c r="P168" s="24" t="s">
        <v>2</v>
      </c>
      <c r="Q168" s="24" t="s">
        <v>2</v>
      </c>
      <c r="R168" s="24" t="s">
        <v>2</v>
      </c>
      <c r="S168" s="24"/>
    </row>
    <row r="169" spans="1:19" ht="13.5" thickBot="1">
      <c r="A169" s="60"/>
      <c r="B169" s="16" t="s">
        <v>141</v>
      </c>
      <c r="C169" s="57">
        <v>2.8682072881476999</v>
      </c>
      <c r="D169" s="58" t="s">
        <v>1</v>
      </c>
      <c r="E169" s="24" t="s">
        <v>2</v>
      </c>
      <c r="F169" s="24" t="s">
        <v>2</v>
      </c>
      <c r="G169" s="24" t="s">
        <v>2</v>
      </c>
      <c r="H169" s="24" t="s">
        <v>1</v>
      </c>
      <c r="I169" s="24" t="s">
        <v>1</v>
      </c>
      <c r="J169" s="24" t="s">
        <v>2</v>
      </c>
      <c r="K169" s="24" t="s">
        <v>2</v>
      </c>
      <c r="L169" s="24" t="s">
        <v>2</v>
      </c>
      <c r="M169" s="24" t="s">
        <v>2</v>
      </c>
      <c r="N169" s="24" t="s">
        <v>2</v>
      </c>
      <c r="O169" s="24" t="s">
        <v>2</v>
      </c>
      <c r="P169" s="24" t="s">
        <v>2</v>
      </c>
      <c r="Q169" s="24" t="s">
        <v>2</v>
      </c>
      <c r="R169" s="24" t="s">
        <v>2</v>
      </c>
      <c r="S169" s="24"/>
    </row>
    <row r="170" spans="1:19" ht="13.5" thickBot="1">
      <c r="A170" s="60"/>
      <c r="B170" s="16" t="s">
        <v>147</v>
      </c>
      <c r="C170" s="57">
        <v>1.4487848792689999</v>
      </c>
      <c r="D170" s="58" t="s">
        <v>1</v>
      </c>
      <c r="E170" s="24" t="s">
        <v>2</v>
      </c>
      <c r="F170" s="24" t="s">
        <v>2</v>
      </c>
      <c r="G170" s="24" t="s">
        <v>2</v>
      </c>
      <c r="H170" s="24" t="s">
        <v>1</v>
      </c>
      <c r="I170" s="24" t="s">
        <v>2</v>
      </c>
      <c r="J170" s="24" t="s">
        <v>1</v>
      </c>
      <c r="K170" s="24" t="s">
        <v>2</v>
      </c>
      <c r="L170" s="24" t="s">
        <v>2</v>
      </c>
      <c r="M170" s="24" t="s">
        <v>2</v>
      </c>
      <c r="N170" s="24" t="s">
        <v>2</v>
      </c>
      <c r="O170" s="24" t="s">
        <v>2</v>
      </c>
      <c r="P170" s="24" t="s">
        <v>2</v>
      </c>
      <c r="Q170" s="24" t="s">
        <v>2</v>
      </c>
      <c r="R170" s="24" t="s">
        <v>2</v>
      </c>
      <c r="S170" s="24" t="s">
        <v>1</v>
      </c>
    </row>
    <row r="171" spans="1:19" ht="13.5" thickBot="1">
      <c r="A171" s="60"/>
      <c r="B171" s="16" t="s">
        <v>151</v>
      </c>
      <c r="C171" s="57">
        <v>1.1015560446507</v>
      </c>
      <c r="D171" s="58" t="s">
        <v>1</v>
      </c>
      <c r="E171" s="24" t="s">
        <v>2</v>
      </c>
      <c r="F171" s="24" t="s">
        <v>2</v>
      </c>
      <c r="G171" s="24" t="s">
        <v>2</v>
      </c>
      <c r="H171" s="24" t="s">
        <v>1</v>
      </c>
      <c r="I171" s="24" t="s">
        <v>1</v>
      </c>
      <c r="J171" s="24" t="s">
        <v>2</v>
      </c>
      <c r="K171" s="24" t="s">
        <v>2</v>
      </c>
      <c r="L171" s="24" t="s">
        <v>2</v>
      </c>
      <c r="M171" s="24" t="s">
        <v>2</v>
      </c>
      <c r="N171" s="24" t="s">
        <v>2</v>
      </c>
      <c r="O171" s="24" t="s">
        <v>2</v>
      </c>
      <c r="P171" s="24" t="s">
        <v>2</v>
      </c>
      <c r="Q171" s="24" t="s">
        <v>2</v>
      </c>
      <c r="R171" s="24" t="s">
        <v>2</v>
      </c>
      <c r="S171" s="24"/>
    </row>
    <row r="172" spans="1:19" ht="13.5" thickBot="1">
      <c r="A172" s="60"/>
      <c r="B172" s="16" t="s">
        <v>148</v>
      </c>
      <c r="C172" s="57">
        <v>1.5193380902073002</v>
      </c>
      <c r="D172" s="58" t="s">
        <v>1</v>
      </c>
      <c r="E172" s="24" t="s">
        <v>2</v>
      </c>
      <c r="F172" s="24" t="s">
        <v>2</v>
      </c>
      <c r="G172" s="24" t="s">
        <v>2</v>
      </c>
      <c r="H172" s="24" t="s">
        <v>1</v>
      </c>
      <c r="I172" s="24" t="s">
        <v>2</v>
      </c>
      <c r="J172" s="24" t="s">
        <v>1</v>
      </c>
      <c r="K172" s="24" t="s">
        <v>2</v>
      </c>
      <c r="L172" s="24" t="s">
        <v>2</v>
      </c>
      <c r="M172" s="24" t="s">
        <v>2</v>
      </c>
      <c r="N172" s="24" t="s">
        <v>2</v>
      </c>
      <c r="O172" s="24" t="s">
        <v>2</v>
      </c>
      <c r="P172" s="24" t="s">
        <v>2</v>
      </c>
      <c r="Q172" s="24" t="s">
        <v>2</v>
      </c>
      <c r="R172" s="24" t="s">
        <v>2</v>
      </c>
      <c r="S172" s="24" t="s">
        <v>1</v>
      </c>
    </row>
    <row r="173" spans="1:19" ht="13.5" thickBot="1">
      <c r="A173" s="60"/>
      <c r="B173" s="16" t="s">
        <v>142</v>
      </c>
      <c r="C173" s="57">
        <v>14.3286218805759</v>
      </c>
      <c r="D173" s="58" t="s">
        <v>1</v>
      </c>
      <c r="E173" s="24" t="s">
        <v>2</v>
      </c>
      <c r="F173" s="24" t="s">
        <v>2</v>
      </c>
      <c r="G173" s="24" t="s">
        <v>2</v>
      </c>
      <c r="H173" s="24" t="s">
        <v>1</v>
      </c>
      <c r="I173" s="24" t="s">
        <v>1</v>
      </c>
      <c r="J173" s="24" t="s">
        <v>2</v>
      </c>
      <c r="K173" s="24" t="s">
        <v>2</v>
      </c>
      <c r="L173" s="24" t="s">
        <v>2</v>
      </c>
      <c r="M173" s="24" t="s">
        <v>2</v>
      </c>
      <c r="N173" s="24" t="s">
        <v>2</v>
      </c>
      <c r="O173" s="24" t="s">
        <v>2</v>
      </c>
      <c r="P173" s="24" t="s">
        <v>2</v>
      </c>
      <c r="Q173" s="24" t="s">
        <v>2</v>
      </c>
      <c r="R173" s="24" t="s">
        <v>2</v>
      </c>
      <c r="S173" s="24"/>
    </row>
    <row r="174" spans="1:19">
      <c r="A174" s="60"/>
      <c r="B174" s="52"/>
      <c r="C174" s="53"/>
      <c r="D174" s="30"/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</row>
    <row r="175" spans="1:19" ht="13.5" thickBot="1">
      <c r="A175" s="9" t="s">
        <v>294</v>
      </c>
      <c r="B175" s="15"/>
      <c r="C175" s="33">
        <f>SUM(C177:C217)</f>
        <v>4.1027870045650996</v>
      </c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</row>
    <row r="176" spans="1:19" ht="13.5" thickBot="1">
      <c r="A176" s="60"/>
      <c r="B176" s="61"/>
      <c r="C176" s="62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</row>
    <row r="177" spans="1:19" ht="13.5" thickBot="1">
      <c r="A177" s="60"/>
      <c r="B177" s="16" t="s">
        <v>163</v>
      </c>
      <c r="C177" s="57">
        <v>6.3279750841599994E-2</v>
      </c>
      <c r="D177" s="58" t="s">
        <v>1</v>
      </c>
      <c r="E177" s="24" t="s">
        <v>1</v>
      </c>
      <c r="F177" s="24" t="s">
        <v>2</v>
      </c>
      <c r="G177" s="24" t="s">
        <v>1</v>
      </c>
      <c r="H177" s="24" t="s">
        <v>2</v>
      </c>
      <c r="I177" s="24" t="s">
        <v>2</v>
      </c>
      <c r="J177" s="24" t="s">
        <v>2</v>
      </c>
      <c r="K177" s="24" t="s">
        <v>2</v>
      </c>
      <c r="L177" s="24" t="s">
        <v>2</v>
      </c>
      <c r="M177" s="24" t="s">
        <v>2</v>
      </c>
      <c r="N177" s="24" t="s">
        <v>2</v>
      </c>
      <c r="O177" s="24" t="s">
        <v>2</v>
      </c>
      <c r="P177" s="24" t="s">
        <v>2</v>
      </c>
      <c r="Q177" s="24" t="s">
        <v>2</v>
      </c>
      <c r="R177" s="24" t="s">
        <v>2</v>
      </c>
      <c r="S177" s="24"/>
    </row>
    <row r="178" spans="1:19" ht="13.5" thickBot="1">
      <c r="A178" s="60"/>
      <c r="B178" s="16" t="s">
        <v>166</v>
      </c>
      <c r="C178" s="57">
        <v>3.0194440401500003E-2</v>
      </c>
      <c r="D178" s="58" t="s">
        <v>1</v>
      </c>
      <c r="E178" s="24" t="s">
        <v>1</v>
      </c>
      <c r="F178" s="24" t="s">
        <v>2</v>
      </c>
      <c r="G178" s="24" t="s">
        <v>1</v>
      </c>
      <c r="H178" s="24" t="s">
        <v>2</v>
      </c>
      <c r="I178" s="24" t="s">
        <v>2</v>
      </c>
      <c r="J178" s="24" t="s">
        <v>2</v>
      </c>
      <c r="K178" s="24" t="s">
        <v>2</v>
      </c>
      <c r="L178" s="24" t="s">
        <v>2</v>
      </c>
      <c r="M178" s="24" t="s">
        <v>2</v>
      </c>
      <c r="N178" s="24" t="s">
        <v>2</v>
      </c>
      <c r="O178" s="24" t="s">
        <v>2</v>
      </c>
      <c r="P178" s="24" t="s">
        <v>2</v>
      </c>
      <c r="Q178" s="24" t="s">
        <v>2</v>
      </c>
      <c r="R178" s="24" t="s">
        <v>2</v>
      </c>
      <c r="S178" s="24"/>
    </row>
    <row r="179" spans="1:19" ht="13.5" thickBot="1">
      <c r="A179" s="60"/>
      <c r="B179" s="16" t="s">
        <v>181</v>
      </c>
      <c r="C179" s="57">
        <v>4.0878680543600006E-2</v>
      </c>
      <c r="D179" s="58" t="s">
        <v>1</v>
      </c>
      <c r="E179" s="24" t="s">
        <v>1</v>
      </c>
      <c r="F179" s="24" t="s">
        <v>2</v>
      </c>
      <c r="G179" s="24" t="s">
        <v>1</v>
      </c>
      <c r="H179" s="24" t="s">
        <v>2</v>
      </c>
      <c r="I179" s="24" t="s">
        <v>2</v>
      </c>
      <c r="J179" s="24" t="s">
        <v>2</v>
      </c>
      <c r="K179" s="24" t="s">
        <v>2</v>
      </c>
      <c r="L179" s="24" t="s">
        <v>2</v>
      </c>
      <c r="M179" s="24" t="s">
        <v>2</v>
      </c>
      <c r="N179" s="24" t="s">
        <v>2</v>
      </c>
      <c r="O179" s="24" t="s">
        <v>2</v>
      </c>
      <c r="P179" s="24" t="s">
        <v>2</v>
      </c>
      <c r="Q179" s="24" t="s">
        <v>2</v>
      </c>
      <c r="R179" s="24" t="s">
        <v>2</v>
      </c>
      <c r="S179" s="24"/>
    </row>
    <row r="180" spans="1:19" ht="13.5" thickBot="1">
      <c r="A180" s="60"/>
      <c r="B180" s="16" t="s">
        <v>190</v>
      </c>
      <c r="C180" s="57">
        <v>0.193010932567</v>
      </c>
      <c r="D180" s="58" t="s">
        <v>1</v>
      </c>
      <c r="E180" s="24" t="s">
        <v>1</v>
      </c>
      <c r="F180" s="24" t="s">
        <v>2</v>
      </c>
      <c r="G180" s="24" t="s">
        <v>1</v>
      </c>
      <c r="H180" s="24" t="s">
        <v>2</v>
      </c>
      <c r="I180" s="24" t="s">
        <v>2</v>
      </c>
      <c r="J180" s="24" t="s">
        <v>2</v>
      </c>
      <c r="K180" s="24" t="s">
        <v>2</v>
      </c>
      <c r="L180" s="24" t="s">
        <v>2</v>
      </c>
      <c r="M180" s="24" t="s">
        <v>2</v>
      </c>
      <c r="N180" s="24" t="s">
        <v>2</v>
      </c>
      <c r="O180" s="24" t="s">
        <v>2</v>
      </c>
      <c r="P180" s="24" t="s">
        <v>2</v>
      </c>
      <c r="Q180" s="24" t="s">
        <v>2</v>
      </c>
      <c r="R180" s="24" t="s">
        <v>2</v>
      </c>
      <c r="S180" s="24" t="s">
        <v>1</v>
      </c>
    </row>
    <row r="181" spans="1:19" ht="13.5" thickBot="1">
      <c r="A181" s="60"/>
      <c r="B181" s="16" t="s">
        <v>156</v>
      </c>
      <c r="C181" s="57">
        <v>1.7401340231400001E-2</v>
      </c>
      <c r="D181" s="58" t="s">
        <v>1</v>
      </c>
      <c r="E181" s="24" t="s">
        <v>1</v>
      </c>
      <c r="F181" s="24" t="s">
        <v>2</v>
      </c>
      <c r="G181" s="24" t="s">
        <v>1</v>
      </c>
      <c r="H181" s="24" t="s">
        <v>2</v>
      </c>
      <c r="I181" s="24" t="s">
        <v>2</v>
      </c>
      <c r="J181" s="24" t="s">
        <v>2</v>
      </c>
      <c r="K181" s="24" t="s">
        <v>2</v>
      </c>
      <c r="L181" s="24" t="s">
        <v>2</v>
      </c>
      <c r="M181" s="24" t="s">
        <v>2</v>
      </c>
      <c r="N181" s="24" t="s">
        <v>2</v>
      </c>
      <c r="O181" s="24" t="s">
        <v>2</v>
      </c>
      <c r="P181" s="24" t="s">
        <v>2</v>
      </c>
      <c r="Q181" s="24" t="s">
        <v>2</v>
      </c>
      <c r="R181" s="24" t="s">
        <v>2</v>
      </c>
      <c r="S181" s="24"/>
    </row>
    <row r="182" spans="1:19" ht="13.5" thickBot="1">
      <c r="A182" s="60"/>
      <c r="B182" s="16" t="s">
        <v>177</v>
      </c>
      <c r="C182" s="57">
        <v>3.48588804636E-2</v>
      </c>
      <c r="D182" s="58" t="s">
        <v>1</v>
      </c>
      <c r="E182" s="24" t="s">
        <v>1</v>
      </c>
      <c r="F182" s="24" t="s">
        <v>2</v>
      </c>
      <c r="G182" s="24" t="s">
        <v>1</v>
      </c>
      <c r="H182" s="24" t="s">
        <v>2</v>
      </c>
      <c r="I182" s="24" t="s">
        <v>2</v>
      </c>
      <c r="J182" s="24" t="s">
        <v>2</v>
      </c>
      <c r="K182" s="24" t="s">
        <v>2</v>
      </c>
      <c r="L182" s="24" t="s">
        <v>2</v>
      </c>
      <c r="M182" s="24" t="s">
        <v>2</v>
      </c>
      <c r="N182" s="24" t="s">
        <v>2</v>
      </c>
      <c r="O182" s="24" t="s">
        <v>2</v>
      </c>
      <c r="P182" s="24" t="s">
        <v>2</v>
      </c>
      <c r="Q182" s="24" t="s">
        <v>2</v>
      </c>
      <c r="R182" s="24" t="s">
        <v>2</v>
      </c>
      <c r="S182" s="24" t="s">
        <v>1</v>
      </c>
    </row>
    <row r="183" spans="1:19" ht="13.5" thickBot="1">
      <c r="A183" s="60"/>
      <c r="B183" s="16" t="s">
        <v>183</v>
      </c>
      <c r="C183" s="57">
        <v>6.7385390896200006E-2</v>
      </c>
      <c r="D183" s="58" t="s">
        <v>1</v>
      </c>
      <c r="E183" s="24" t="s">
        <v>1</v>
      </c>
      <c r="F183" s="24" t="s">
        <v>2</v>
      </c>
      <c r="G183" s="24" t="s">
        <v>1</v>
      </c>
      <c r="H183" s="24" t="s">
        <v>2</v>
      </c>
      <c r="I183" s="24" t="s">
        <v>2</v>
      </c>
      <c r="J183" s="24" t="s">
        <v>2</v>
      </c>
      <c r="K183" s="24" t="s">
        <v>2</v>
      </c>
      <c r="L183" s="24" t="s">
        <v>2</v>
      </c>
      <c r="M183" s="24" t="s">
        <v>2</v>
      </c>
      <c r="N183" s="24" t="s">
        <v>2</v>
      </c>
      <c r="O183" s="24" t="s">
        <v>2</v>
      </c>
      <c r="P183" s="24" t="s">
        <v>2</v>
      </c>
      <c r="Q183" s="24" t="s">
        <v>2</v>
      </c>
      <c r="R183" s="24" t="s">
        <v>2</v>
      </c>
      <c r="S183" s="24"/>
    </row>
    <row r="184" spans="1:19" ht="13.5" thickBot="1">
      <c r="A184" s="60"/>
      <c r="B184" s="16" t="s">
        <v>157</v>
      </c>
      <c r="C184" s="57">
        <v>0.16805756223510002</v>
      </c>
      <c r="D184" s="58" t="s">
        <v>1</v>
      </c>
      <c r="E184" s="24" t="s">
        <v>1</v>
      </c>
      <c r="F184" s="24" t="s">
        <v>2</v>
      </c>
      <c r="G184" s="24" t="s">
        <v>1</v>
      </c>
      <c r="H184" s="24" t="s">
        <v>2</v>
      </c>
      <c r="I184" s="24" t="s">
        <v>2</v>
      </c>
      <c r="J184" s="24" t="s">
        <v>2</v>
      </c>
      <c r="K184" s="24" t="s">
        <v>2</v>
      </c>
      <c r="L184" s="24" t="s">
        <v>2</v>
      </c>
      <c r="M184" s="24" t="s">
        <v>2</v>
      </c>
      <c r="N184" s="24" t="s">
        <v>2</v>
      </c>
      <c r="O184" s="24" t="s">
        <v>2</v>
      </c>
      <c r="P184" s="24" t="s">
        <v>2</v>
      </c>
      <c r="Q184" s="24" t="s">
        <v>2</v>
      </c>
      <c r="R184" s="24" t="s">
        <v>2</v>
      </c>
      <c r="S184" s="24"/>
    </row>
    <row r="185" spans="1:19" ht="13.5" thickBot="1">
      <c r="A185" s="60"/>
      <c r="B185" s="16" t="s">
        <v>153</v>
      </c>
      <c r="C185" s="57">
        <v>8.2656241099300004E-2</v>
      </c>
      <c r="D185" s="58" t="s">
        <v>1</v>
      </c>
      <c r="E185" s="24" t="s">
        <v>1</v>
      </c>
      <c r="F185" s="24" t="s">
        <v>2</v>
      </c>
      <c r="G185" s="24" t="s">
        <v>1</v>
      </c>
      <c r="H185" s="24" t="s">
        <v>2</v>
      </c>
      <c r="I185" s="24" t="s">
        <v>2</v>
      </c>
      <c r="J185" s="24" t="s">
        <v>2</v>
      </c>
      <c r="K185" s="24" t="s">
        <v>2</v>
      </c>
      <c r="L185" s="24" t="s">
        <v>2</v>
      </c>
      <c r="M185" s="24" t="s">
        <v>2</v>
      </c>
      <c r="N185" s="24" t="s">
        <v>2</v>
      </c>
      <c r="O185" s="24" t="s">
        <v>2</v>
      </c>
      <c r="P185" s="24" t="s">
        <v>2</v>
      </c>
      <c r="Q185" s="24" t="s">
        <v>2</v>
      </c>
      <c r="R185" s="24" t="s">
        <v>2</v>
      </c>
      <c r="S185" s="24"/>
    </row>
    <row r="186" spans="1:19" ht="13.5" thickBot="1">
      <c r="A186" s="60"/>
      <c r="B186" s="16" t="s">
        <v>170</v>
      </c>
      <c r="C186" s="57">
        <v>0.23363204310730001</v>
      </c>
      <c r="D186" s="58" t="s">
        <v>1</v>
      </c>
      <c r="E186" s="24" t="s">
        <v>1</v>
      </c>
      <c r="F186" s="24" t="s">
        <v>2</v>
      </c>
      <c r="G186" s="24" t="s">
        <v>1</v>
      </c>
      <c r="H186" s="24" t="s">
        <v>2</v>
      </c>
      <c r="I186" s="24" t="s">
        <v>2</v>
      </c>
      <c r="J186" s="24" t="s">
        <v>2</v>
      </c>
      <c r="K186" s="24" t="s">
        <v>2</v>
      </c>
      <c r="L186" s="24" t="s">
        <v>2</v>
      </c>
      <c r="M186" s="24" t="s">
        <v>2</v>
      </c>
      <c r="N186" s="24" t="s">
        <v>2</v>
      </c>
      <c r="O186" s="24" t="s">
        <v>2</v>
      </c>
      <c r="P186" s="24" t="s">
        <v>2</v>
      </c>
      <c r="Q186" s="24" t="s">
        <v>2</v>
      </c>
      <c r="R186" s="24" t="s">
        <v>2</v>
      </c>
      <c r="S186" s="24"/>
    </row>
    <row r="187" spans="1:19" ht="13.5" thickBot="1">
      <c r="A187" s="60"/>
      <c r="B187" s="16" t="s">
        <v>187</v>
      </c>
      <c r="C187" s="57">
        <v>1.90922502539E-2</v>
      </c>
      <c r="D187" s="58" t="s">
        <v>1</v>
      </c>
      <c r="E187" s="24" t="s">
        <v>1</v>
      </c>
      <c r="F187" s="24" t="s">
        <v>2</v>
      </c>
      <c r="G187" s="24" t="s">
        <v>1</v>
      </c>
      <c r="H187" s="24" t="s">
        <v>2</v>
      </c>
      <c r="I187" s="24" t="s">
        <v>2</v>
      </c>
      <c r="J187" s="24" t="s">
        <v>2</v>
      </c>
      <c r="K187" s="24" t="s">
        <v>2</v>
      </c>
      <c r="L187" s="24" t="s">
        <v>2</v>
      </c>
      <c r="M187" s="24" t="s">
        <v>2</v>
      </c>
      <c r="N187" s="24" t="s">
        <v>2</v>
      </c>
      <c r="O187" s="24" t="s">
        <v>2</v>
      </c>
      <c r="P187" s="24" t="s">
        <v>2</v>
      </c>
      <c r="Q187" s="24" t="s">
        <v>2</v>
      </c>
      <c r="R187" s="24" t="s">
        <v>2</v>
      </c>
      <c r="S187" s="24"/>
    </row>
    <row r="188" spans="1:19" ht="13.5" thickBot="1">
      <c r="A188" s="60"/>
      <c r="B188" s="16" t="s">
        <v>193</v>
      </c>
      <c r="C188" s="57">
        <v>8.155567108459999E-2</v>
      </c>
      <c r="D188" s="58" t="s">
        <v>1</v>
      </c>
      <c r="E188" s="24" t="s">
        <v>1</v>
      </c>
      <c r="F188" s="24" t="s">
        <v>2</v>
      </c>
      <c r="G188" s="24" t="s">
        <v>1</v>
      </c>
      <c r="H188" s="24" t="s">
        <v>2</v>
      </c>
      <c r="I188" s="24" t="s">
        <v>2</v>
      </c>
      <c r="J188" s="24" t="s">
        <v>2</v>
      </c>
      <c r="K188" s="24" t="s">
        <v>2</v>
      </c>
      <c r="L188" s="24" t="s">
        <v>2</v>
      </c>
      <c r="M188" s="24" t="s">
        <v>2</v>
      </c>
      <c r="N188" s="24" t="s">
        <v>2</v>
      </c>
      <c r="O188" s="24" t="s">
        <v>2</v>
      </c>
      <c r="P188" s="24" t="s">
        <v>2</v>
      </c>
      <c r="Q188" s="24" t="s">
        <v>2</v>
      </c>
      <c r="R188" s="24" t="s">
        <v>2</v>
      </c>
      <c r="S188" s="24"/>
    </row>
    <row r="189" spans="1:19" ht="13.5" thickBot="1">
      <c r="A189" s="60"/>
      <c r="B189" s="16" t="s">
        <v>188</v>
      </c>
      <c r="C189" s="57">
        <v>0.72901926969600006</v>
      </c>
      <c r="D189" s="58" t="s">
        <v>1</v>
      </c>
      <c r="E189" s="24" t="s">
        <v>1</v>
      </c>
      <c r="F189" s="24" t="s">
        <v>2</v>
      </c>
      <c r="G189" s="24" t="s">
        <v>1</v>
      </c>
      <c r="H189" s="24" t="s">
        <v>2</v>
      </c>
      <c r="I189" s="24" t="s">
        <v>2</v>
      </c>
      <c r="J189" s="24" t="s">
        <v>2</v>
      </c>
      <c r="K189" s="24" t="s">
        <v>2</v>
      </c>
      <c r="L189" s="24" t="s">
        <v>2</v>
      </c>
      <c r="M189" s="24" t="s">
        <v>2</v>
      </c>
      <c r="N189" s="24" t="s">
        <v>2</v>
      </c>
      <c r="O189" s="24" t="s">
        <v>2</v>
      </c>
      <c r="P189" s="24" t="s">
        <v>2</v>
      </c>
      <c r="Q189" s="24" t="s">
        <v>2</v>
      </c>
      <c r="R189" s="24" t="s">
        <v>2</v>
      </c>
      <c r="S189" s="24" t="s">
        <v>1</v>
      </c>
    </row>
    <row r="190" spans="1:19" ht="13.5" thickBot="1">
      <c r="A190" s="60"/>
      <c r="B190" s="16" t="s">
        <v>172</v>
      </c>
      <c r="C190" s="57">
        <v>6.76060308991E-2</v>
      </c>
      <c r="D190" s="58" t="s">
        <v>1</v>
      </c>
      <c r="E190" s="24" t="s">
        <v>1</v>
      </c>
      <c r="F190" s="24" t="s">
        <v>2</v>
      </c>
      <c r="G190" s="24" t="s">
        <v>1</v>
      </c>
      <c r="H190" s="24" t="s">
        <v>2</v>
      </c>
      <c r="I190" s="24" t="s">
        <v>2</v>
      </c>
      <c r="J190" s="24" t="s">
        <v>2</v>
      </c>
      <c r="K190" s="24" t="s">
        <v>2</v>
      </c>
      <c r="L190" s="24" t="s">
        <v>2</v>
      </c>
      <c r="M190" s="24" t="s">
        <v>2</v>
      </c>
      <c r="N190" s="24" t="s">
        <v>2</v>
      </c>
      <c r="O190" s="24" t="s">
        <v>2</v>
      </c>
      <c r="P190" s="24" t="s">
        <v>2</v>
      </c>
      <c r="Q190" s="24" t="s">
        <v>2</v>
      </c>
      <c r="R190" s="24" t="s">
        <v>2</v>
      </c>
      <c r="S190" s="24"/>
    </row>
    <row r="191" spans="1:19" ht="13.5" thickBot="1">
      <c r="A191" s="60"/>
      <c r="B191" s="16" t="s">
        <v>178</v>
      </c>
      <c r="C191" s="57">
        <v>0.1269068016878</v>
      </c>
      <c r="D191" s="58" t="s">
        <v>1</v>
      </c>
      <c r="E191" s="24" t="s">
        <v>1</v>
      </c>
      <c r="F191" s="24" t="s">
        <v>2</v>
      </c>
      <c r="G191" s="24" t="s">
        <v>1</v>
      </c>
      <c r="H191" s="24" t="s">
        <v>2</v>
      </c>
      <c r="I191" s="24" t="s">
        <v>2</v>
      </c>
      <c r="J191" s="24" t="s">
        <v>2</v>
      </c>
      <c r="K191" s="24" t="s">
        <v>2</v>
      </c>
      <c r="L191" s="24" t="s">
        <v>2</v>
      </c>
      <c r="M191" s="24" t="s">
        <v>2</v>
      </c>
      <c r="N191" s="24" t="s">
        <v>2</v>
      </c>
      <c r="O191" s="24" t="s">
        <v>2</v>
      </c>
      <c r="P191" s="24" t="s">
        <v>2</v>
      </c>
      <c r="Q191" s="24" t="s">
        <v>2</v>
      </c>
      <c r="R191" s="24" t="s">
        <v>2</v>
      </c>
      <c r="S191" s="24"/>
    </row>
    <row r="192" spans="1:19" ht="13.5" thickBot="1">
      <c r="A192" s="60"/>
      <c r="B192" s="16" t="s">
        <v>155</v>
      </c>
      <c r="C192" s="57">
        <v>6.4287080854999998E-2</v>
      </c>
      <c r="D192" s="58" t="s">
        <v>1</v>
      </c>
      <c r="E192" s="24" t="s">
        <v>1</v>
      </c>
      <c r="F192" s="24" t="s">
        <v>2</v>
      </c>
      <c r="G192" s="24" t="s">
        <v>1</v>
      </c>
      <c r="H192" s="24" t="s">
        <v>2</v>
      </c>
      <c r="I192" s="24" t="s">
        <v>2</v>
      </c>
      <c r="J192" s="24" t="s">
        <v>2</v>
      </c>
      <c r="K192" s="24" t="s">
        <v>2</v>
      </c>
      <c r="L192" s="24" t="s">
        <v>2</v>
      </c>
      <c r="M192" s="24" t="s">
        <v>2</v>
      </c>
      <c r="N192" s="24" t="s">
        <v>2</v>
      </c>
      <c r="O192" s="24" t="s">
        <v>2</v>
      </c>
      <c r="P192" s="24" t="s">
        <v>2</v>
      </c>
      <c r="Q192" s="24" t="s">
        <v>2</v>
      </c>
      <c r="R192" s="24" t="s">
        <v>2</v>
      </c>
      <c r="S192" s="24" t="s">
        <v>1</v>
      </c>
    </row>
    <row r="193" spans="1:19" ht="13.5" thickBot="1">
      <c r="A193" s="60"/>
      <c r="B193" s="16" t="s">
        <v>174</v>
      </c>
      <c r="C193" s="57">
        <v>6.8070010905300002E-2</v>
      </c>
      <c r="D193" s="58" t="s">
        <v>1</v>
      </c>
      <c r="E193" s="24" t="s">
        <v>1</v>
      </c>
      <c r="F193" s="24" t="s">
        <v>2</v>
      </c>
      <c r="G193" s="24" t="s">
        <v>1</v>
      </c>
      <c r="H193" s="24" t="s">
        <v>2</v>
      </c>
      <c r="I193" s="24" t="s">
        <v>2</v>
      </c>
      <c r="J193" s="24" t="s">
        <v>2</v>
      </c>
      <c r="K193" s="24" t="s">
        <v>2</v>
      </c>
      <c r="L193" s="24" t="s">
        <v>2</v>
      </c>
      <c r="M193" s="24" t="s">
        <v>2</v>
      </c>
      <c r="N193" s="24" t="s">
        <v>2</v>
      </c>
      <c r="O193" s="24" t="s">
        <v>2</v>
      </c>
      <c r="P193" s="24" t="s">
        <v>2</v>
      </c>
      <c r="Q193" s="24" t="s">
        <v>2</v>
      </c>
      <c r="R193" s="24" t="s">
        <v>2</v>
      </c>
      <c r="S193" s="24" t="s">
        <v>1</v>
      </c>
    </row>
    <row r="194" spans="1:19" ht="13.5" thickBot="1">
      <c r="A194" s="60"/>
      <c r="B194" s="16" t="s">
        <v>168</v>
      </c>
      <c r="C194" s="57">
        <v>2.0379820271E-2</v>
      </c>
      <c r="D194" s="58" t="s">
        <v>1</v>
      </c>
      <c r="E194" s="24" t="s">
        <v>1</v>
      </c>
      <c r="F194" s="24" t="s">
        <v>2</v>
      </c>
      <c r="G194" s="24" t="s">
        <v>1</v>
      </c>
      <c r="H194" s="24" t="s">
        <v>2</v>
      </c>
      <c r="I194" s="24" t="s">
        <v>2</v>
      </c>
      <c r="J194" s="24" t="s">
        <v>2</v>
      </c>
      <c r="K194" s="24" t="s">
        <v>2</v>
      </c>
      <c r="L194" s="24" t="s">
        <v>2</v>
      </c>
      <c r="M194" s="24" t="s">
        <v>2</v>
      </c>
      <c r="N194" s="24" t="s">
        <v>2</v>
      </c>
      <c r="O194" s="24" t="s">
        <v>2</v>
      </c>
      <c r="P194" s="24" t="s">
        <v>2</v>
      </c>
      <c r="Q194" s="24" t="s">
        <v>2</v>
      </c>
      <c r="R194" s="24" t="s">
        <v>2</v>
      </c>
      <c r="S194" s="24"/>
    </row>
    <row r="195" spans="1:19" ht="13.5" thickBot="1">
      <c r="A195" s="60"/>
      <c r="B195" s="16" t="s">
        <v>191</v>
      </c>
      <c r="C195" s="57">
        <v>0.12535319166709999</v>
      </c>
      <c r="D195" s="58" t="s">
        <v>1</v>
      </c>
      <c r="E195" s="24" t="s">
        <v>1</v>
      </c>
      <c r="F195" s="24" t="s">
        <v>2</v>
      </c>
      <c r="G195" s="24" t="s">
        <v>1</v>
      </c>
      <c r="H195" s="24" t="s">
        <v>2</v>
      </c>
      <c r="I195" s="24" t="s">
        <v>2</v>
      </c>
      <c r="J195" s="24" t="s">
        <v>2</v>
      </c>
      <c r="K195" s="24" t="s">
        <v>2</v>
      </c>
      <c r="L195" s="24" t="s">
        <v>2</v>
      </c>
      <c r="M195" s="24" t="s">
        <v>2</v>
      </c>
      <c r="N195" s="24" t="s">
        <v>2</v>
      </c>
      <c r="O195" s="24" t="s">
        <v>2</v>
      </c>
      <c r="P195" s="24" t="s">
        <v>2</v>
      </c>
      <c r="Q195" s="24" t="s">
        <v>2</v>
      </c>
      <c r="R195" s="24" t="s">
        <v>2</v>
      </c>
      <c r="S195" s="24" t="s">
        <v>1</v>
      </c>
    </row>
    <row r="196" spans="1:19" ht="13.5" thickBot="1">
      <c r="A196" s="60"/>
      <c r="B196" s="16" t="s">
        <v>162</v>
      </c>
      <c r="C196" s="57">
        <v>0.12314281163769999</v>
      </c>
      <c r="D196" s="58" t="s">
        <v>1</v>
      </c>
      <c r="E196" s="24" t="s">
        <v>1</v>
      </c>
      <c r="F196" s="24" t="s">
        <v>2</v>
      </c>
      <c r="G196" s="24" t="s">
        <v>1</v>
      </c>
      <c r="H196" s="24" t="s">
        <v>2</v>
      </c>
      <c r="I196" s="24" t="s">
        <v>2</v>
      </c>
      <c r="J196" s="24" t="s">
        <v>2</v>
      </c>
      <c r="K196" s="24" t="s">
        <v>2</v>
      </c>
      <c r="L196" s="24" t="s">
        <v>2</v>
      </c>
      <c r="M196" s="24" t="s">
        <v>2</v>
      </c>
      <c r="N196" s="24" t="s">
        <v>2</v>
      </c>
      <c r="O196" s="24" t="s">
        <v>2</v>
      </c>
      <c r="P196" s="24" t="s">
        <v>2</v>
      </c>
      <c r="Q196" s="24" t="s">
        <v>2</v>
      </c>
      <c r="R196" s="24" t="s">
        <v>2</v>
      </c>
      <c r="S196" s="24"/>
    </row>
    <row r="197" spans="1:19" ht="13.5" thickBot="1">
      <c r="A197" s="60"/>
      <c r="B197" s="16" t="s">
        <v>167</v>
      </c>
      <c r="C197" s="57">
        <v>2.2101710293899998E-2</v>
      </c>
      <c r="D197" s="58" t="s">
        <v>1</v>
      </c>
      <c r="E197" s="24" t="s">
        <v>1</v>
      </c>
      <c r="F197" s="24" t="s">
        <v>2</v>
      </c>
      <c r="G197" s="24" t="s">
        <v>1</v>
      </c>
      <c r="H197" s="24" t="s">
        <v>2</v>
      </c>
      <c r="I197" s="24" t="s">
        <v>2</v>
      </c>
      <c r="J197" s="24" t="s">
        <v>2</v>
      </c>
      <c r="K197" s="24" t="s">
        <v>2</v>
      </c>
      <c r="L197" s="24" t="s">
        <v>2</v>
      </c>
      <c r="M197" s="24" t="s">
        <v>2</v>
      </c>
      <c r="N197" s="24" t="s">
        <v>2</v>
      </c>
      <c r="O197" s="24" t="s">
        <v>2</v>
      </c>
      <c r="P197" s="24" t="s">
        <v>2</v>
      </c>
      <c r="Q197" s="24" t="s">
        <v>2</v>
      </c>
      <c r="R197" s="24" t="s">
        <v>2</v>
      </c>
      <c r="S197" s="24" t="s">
        <v>1</v>
      </c>
    </row>
    <row r="198" spans="1:19" ht="13.5" thickBot="1">
      <c r="A198" s="60"/>
      <c r="B198" s="16" t="s">
        <v>180</v>
      </c>
      <c r="C198" s="57">
        <v>5.2607860699600002E-2</v>
      </c>
      <c r="D198" s="58" t="s">
        <v>1</v>
      </c>
      <c r="E198" s="24" t="s">
        <v>1</v>
      </c>
      <c r="F198" s="24" t="s">
        <v>2</v>
      </c>
      <c r="G198" s="24" t="s">
        <v>1</v>
      </c>
      <c r="H198" s="24" t="s">
        <v>2</v>
      </c>
      <c r="I198" s="24" t="s">
        <v>2</v>
      </c>
      <c r="J198" s="24" t="s">
        <v>2</v>
      </c>
      <c r="K198" s="24" t="s">
        <v>2</v>
      </c>
      <c r="L198" s="24" t="s">
        <v>2</v>
      </c>
      <c r="M198" s="24" t="s">
        <v>2</v>
      </c>
      <c r="N198" s="24" t="s">
        <v>2</v>
      </c>
      <c r="O198" s="24" t="s">
        <v>2</v>
      </c>
      <c r="P198" s="24" t="s">
        <v>2</v>
      </c>
      <c r="Q198" s="24" t="s">
        <v>2</v>
      </c>
      <c r="R198" s="24" t="s">
        <v>2</v>
      </c>
      <c r="S198" s="24"/>
    </row>
    <row r="199" spans="1:19" ht="13.5" thickBot="1">
      <c r="A199" s="60"/>
      <c r="B199" s="16" t="s">
        <v>158</v>
      </c>
      <c r="C199" s="57">
        <v>0.1393927318539</v>
      </c>
      <c r="D199" s="58" t="s">
        <v>1</v>
      </c>
      <c r="E199" s="24" t="s">
        <v>1</v>
      </c>
      <c r="F199" s="24" t="s">
        <v>2</v>
      </c>
      <c r="G199" s="24" t="s">
        <v>1</v>
      </c>
      <c r="H199" s="24" t="s">
        <v>2</v>
      </c>
      <c r="I199" s="24" t="s">
        <v>2</v>
      </c>
      <c r="J199" s="24" t="s">
        <v>2</v>
      </c>
      <c r="K199" s="24" t="s">
        <v>2</v>
      </c>
      <c r="L199" s="24" t="s">
        <v>2</v>
      </c>
      <c r="M199" s="24" t="s">
        <v>2</v>
      </c>
      <c r="N199" s="24" t="s">
        <v>2</v>
      </c>
      <c r="O199" s="24" t="s">
        <v>2</v>
      </c>
      <c r="P199" s="24" t="s">
        <v>2</v>
      </c>
      <c r="Q199" s="24" t="s">
        <v>2</v>
      </c>
      <c r="R199" s="24" t="s">
        <v>2</v>
      </c>
      <c r="S199" s="24"/>
    </row>
    <row r="200" spans="1:19" ht="13.5" thickBot="1">
      <c r="A200" s="60"/>
      <c r="B200" s="16" t="s">
        <v>154</v>
      </c>
      <c r="C200" s="57">
        <v>6.8160900906499997E-2</v>
      </c>
      <c r="D200" s="58" t="s">
        <v>1</v>
      </c>
      <c r="E200" s="24" t="s">
        <v>1</v>
      </c>
      <c r="F200" s="24" t="s">
        <v>2</v>
      </c>
      <c r="G200" s="24" t="s">
        <v>1</v>
      </c>
      <c r="H200" s="24" t="s">
        <v>2</v>
      </c>
      <c r="I200" s="24" t="s">
        <v>2</v>
      </c>
      <c r="J200" s="24" t="s">
        <v>2</v>
      </c>
      <c r="K200" s="24" t="s">
        <v>2</v>
      </c>
      <c r="L200" s="24" t="s">
        <v>2</v>
      </c>
      <c r="M200" s="24" t="s">
        <v>2</v>
      </c>
      <c r="N200" s="24" t="s">
        <v>2</v>
      </c>
      <c r="O200" s="24" t="s">
        <v>2</v>
      </c>
      <c r="P200" s="24" t="s">
        <v>2</v>
      </c>
      <c r="Q200" s="24" t="s">
        <v>2</v>
      </c>
      <c r="R200" s="24" t="s">
        <v>2</v>
      </c>
      <c r="S200" s="24"/>
    </row>
    <row r="201" spans="1:19" ht="13.5" thickBot="1">
      <c r="A201" s="60"/>
      <c r="B201" s="16" t="s">
        <v>165</v>
      </c>
      <c r="C201" s="57">
        <v>3.2484990432000004E-2</v>
      </c>
      <c r="D201" s="58" t="s">
        <v>1</v>
      </c>
      <c r="E201" s="24" t="s">
        <v>1</v>
      </c>
      <c r="F201" s="24" t="s">
        <v>2</v>
      </c>
      <c r="G201" s="24" t="s">
        <v>1</v>
      </c>
      <c r="H201" s="24" t="s">
        <v>2</v>
      </c>
      <c r="I201" s="24" t="s">
        <v>2</v>
      </c>
      <c r="J201" s="24" t="s">
        <v>2</v>
      </c>
      <c r="K201" s="24" t="s">
        <v>2</v>
      </c>
      <c r="L201" s="24" t="s">
        <v>2</v>
      </c>
      <c r="M201" s="24" t="s">
        <v>2</v>
      </c>
      <c r="N201" s="24" t="s">
        <v>2</v>
      </c>
      <c r="O201" s="24" t="s">
        <v>2</v>
      </c>
      <c r="P201" s="24" t="s">
        <v>2</v>
      </c>
      <c r="Q201" s="24" t="s">
        <v>2</v>
      </c>
      <c r="R201" s="24" t="s">
        <v>2</v>
      </c>
      <c r="S201" s="24"/>
    </row>
    <row r="202" spans="1:19" ht="13.5" thickBot="1">
      <c r="A202" s="60"/>
      <c r="B202" s="16" t="s">
        <v>184</v>
      </c>
      <c r="C202" s="57">
        <v>4.9963890664500001E-2</v>
      </c>
      <c r="D202" s="58" t="s">
        <v>1</v>
      </c>
      <c r="E202" s="24" t="s">
        <v>1</v>
      </c>
      <c r="F202" s="24" t="s">
        <v>2</v>
      </c>
      <c r="G202" s="24" t="s">
        <v>1</v>
      </c>
      <c r="H202" s="24" t="s">
        <v>2</v>
      </c>
      <c r="I202" s="24" t="s">
        <v>2</v>
      </c>
      <c r="J202" s="24" t="s">
        <v>2</v>
      </c>
      <c r="K202" s="24" t="s">
        <v>2</v>
      </c>
      <c r="L202" s="24" t="s">
        <v>2</v>
      </c>
      <c r="M202" s="24" t="s">
        <v>2</v>
      </c>
      <c r="N202" s="24" t="s">
        <v>2</v>
      </c>
      <c r="O202" s="24" t="s">
        <v>2</v>
      </c>
      <c r="P202" s="24" t="s">
        <v>2</v>
      </c>
      <c r="Q202" s="24" t="s">
        <v>2</v>
      </c>
      <c r="R202" s="24" t="s">
        <v>2</v>
      </c>
      <c r="S202" s="24"/>
    </row>
    <row r="203" spans="1:19" ht="13.5" thickBot="1">
      <c r="A203" s="60"/>
      <c r="B203" s="16" t="s">
        <v>179</v>
      </c>
      <c r="C203" s="57">
        <v>6.4009580851299999E-2</v>
      </c>
      <c r="D203" s="58" t="s">
        <v>1</v>
      </c>
      <c r="E203" s="24" t="s">
        <v>1</v>
      </c>
      <c r="F203" s="24" t="s">
        <v>2</v>
      </c>
      <c r="G203" s="24" t="s">
        <v>1</v>
      </c>
      <c r="H203" s="24" t="s">
        <v>2</v>
      </c>
      <c r="I203" s="24" t="s">
        <v>2</v>
      </c>
      <c r="J203" s="24" t="s">
        <v>2</v>
      </c>
      <c r="K203" s="24" t="s">
        <v>2</v>
      </c>
      <c r="L203" s="24" t="s">
        <v>2</v>
      </c>
      <c r="M203" s="24" t="s">
        <v>2</v>
      </c>
      <c r="N203" s="24" t="s">
        <v>2</v>
      </c>
      <c r="O203" s="24" t="s">
        <v>2</v>
      </c>
      <c r="P203" s="24" t="s">
        <v>2</v>
      </c>
      <c r="Q203" s="24" t="s">
        <v>2</v>
      </c>
      <c r="R203" s="24" t="s">
        <v>2</v>
      </c>
      <c r="S203" s="24"/>
    </row>
    <row r="204" spans="1:19" ht="13.5" thickBot="1">
      <c r="A204" s="60"/>
      <c r="B204" s="16" t="s">
        <v>176</v>
      </c>
      <c r="C204" s="57">
        <v>3.3437670444700002E-2</v>
      </c>
      <c r="D204" s="58" t="s">
        <v>1</v>
      </c>
      <c r="E204" s="24" t="s">
        <v>1</v>
      </c>
      <c r="F204" s="24" t="s">
        <v>2</v>
      </c>
      <c r="G204" s="24" t="s">
        <v>1</v>
      </c>
      <c r="H204" s="24" t="s">
        <v>2</v>
      </c>
      <c r="I204" s="24" t="s">
        <v>2</v>
      </c>
      <c r="J204" s="24" t="s">
        <v>2</v>
      </c>
      <c r="K204" s="24" t="s">
        <v>2</v>
      </c>
      <c r="L204" s="24" t="s">
        <v>2</v>
      </c>
      <c r="M204" s="24" t="s">
        <v>2</v>
      </c>
      <c r="N204" s="24" t="s">
        <v>2</v>
      </c>
      <c r="O204" s="24" t="s">
        <v>2</v>
      </c>
      <c r="P204" s="24" t="s">
        <v>2</v>
      </c>
      <c r="Q204" s="24" t="s">
        <v>2</v>
      </c>
      <c r="R204" s="24" t="s">
        <v>2</v>
      </c>
      <c r="S204" s="24" t="s">
        <v>1</v>
      </c>
    </row>
    <row r="205" spans="1:19" ht="13.5" thickBot="1">
      <c r="A205" s="60"/>
      <c r="B205" s="16" t="s">
        <v>192</v>
      </c>
      <c r="C205" s="57">
        <v>9.4853891261499998E-2</v>
      </c>
      <c r="D205" s="58" t="s">
        <v>1</v>
      </c>
      <c r="E205" s="24" t="s">
        <v>1</v>
      </c>
      <c r="F205" s="24" t="s">
        <v>2</v>
      </c>
      <c r="G205" s="24" t="s">
        <v>1</v>
      </c>
      <c r="H205" s="24" t="s">
        <v>2</v>
      </c>
      <c r="I205" s="24" t="s">
        <v>2</v>
      </c>
      <c r="J205" s="24" t="s">
        <v>2</v>
      </c>
      <c r="K205" s="24" t="s">
        <v>2</v>
      </c>
      <c r="L205" s="24" t="s">
        <v>2</v>
      </c>
      <c r="M205" s="24" t="s">
        <v>2</v>
      </c>
      <c r="N205" s="24" t="s">
        <v>2</v>
      </c>
      <c r="O205" s="24" t="s">
        <v>2</v>
      </c>
      <c r="P205" s="24" t="s">
        <v>2</v>
      </c>
      <c r="Q205" s="24" t="s">
        <v>2</v>
      </c>
      <c r="R205" s="24" t="s">
        <v>2</v>
      </c>
      <c r="S205" s="24"/>
    </row>
    <row r="206" spans="1:19" ht="13.5" thickBot="1">
      <c r="A206" s="60"/>
      <c r="B206" s="16" t="s">
        <v>169</v>
      </c>
      <c r="C206" s="57">
        <v>1.7815250236900001E-2</v>
      </c>
      <c r="D206" s="58" t="s">
        <v>1</v>
      </c>
      <c r="E206" s="24" t="s">
        <v>1</v>
      </c>
      <c r="F206" s="24" t="s">
        <v>2</v>
      </c>
      <c r="G206" s="24" t="s">
        <v>1</v>
      </c>
      <c r="H206" s="24" t="s">
        <v>2</v>
      </c>
      <c r="I206" s="24" t="s">
        <v>2</v>
      </c>
      <c r="J206" s="24" t="s">
        <v>2</v>
      </c>
      <c r="K206" s="24" t="s">
        <v>2</v>
      </c>
      <c r="L206" s="24" t="s">
        <v>2</v>
      </c>
      <c r="M206" s="24" t="s">
        <v>2</v>
      </c>
      <c r="N206" s="24" t="s">
        <v>2</v>
      </c>
      <c r="O206" s="24" t="s">
        <v>2</v>
      </c>
      <c r="P206" s="24" t="s">
        <v>2</v>
      </c>
      <c r="Q206" s="24" t="s">
        <v>2</v>
      </c>
      <c r="R206" s="24" t="s">
        <v>2</v>
      </c>
      <c r="S206" s="24" t="s">
        <v>1</v>
      </c>
    </row>
    <row r="207" spans="1:19" ht="13.5" thickBot="1">
      <c r="A207" s="60"/>
      <c r="B207" s="16" t="s">
        <v>160</v>
      </c>
      <c r="C207" s="57">
        <v>6.7396760896299993E-2</v>
      </c>
      <c r="D207" s="58" t="s">
        <v>1</v>
      </c>
      <c r="E207" s="24" t="s">
        <v>1</v>
      </c>
      <c r="F207" s="24" t="s">
        <v>2</v>
      </c>
      <c r="G207" s="24" t="s">
        <v>1</v>
      </c>
      <c r="H207" s="24" t="s">
        <v>2</v>
      </c>
      <c r="I207" s="24" t="s">
        <v>2</v>
      </c>
      <c r="J207" s="24" t="s">
        <v>2</v>
      </c>
      <c r="K207" s="24" t="s">
        <v>2</v>
      </c>
      <c r="L207" s="24" t="s">
        <v>2</v>
      </c>
      <c r="M207" s="24" t="s">
        <v>2</v>
      </c>
      <c r="N207" s="24" t="s">
        <v>2</v>
      </c>
      <c r="O207" s="24" t="s">
        <v>2</v>
      </c>
      <c r="P207" s="24" t="s">
        <v>2</v>
      </c>
      <c r="Q207" s="24" t="s">
        <v>2</v>
      </c>
      <c r="R207" s="24" t="s">
        <v>2</v>
      </c>
      <c r="S207" s="24"/>
    </row>
    <row r="208" spans="1:19" ht="13.5" thickBot="1">
      <c r="A208" s="60"/>
      <c r="B208" s="16" t="s">
        <v>161</v>
      </c>
      <c r="C208" s="57">
        <v>0.14241499189410001</v>
      </c>
      <c r="D208" s="58" t="s">
        <v>1</v>
      </c>
      <c r="E208" s="24" t="s">
        <v>1</v>
      </c>
      <c r="F208" s="24" t="s">
        <v>2</v>
      </c>
      <c r="G208" s="24" t="s">
        <v>1</v>
      </c>
      <c r="H208" s="24" t="s">
        <v>2</v>
      </c>
      <c r="I208" s="24" t="s">
        <v>2</v>
      </c>
      <c r="J208" s="24" t="s">
        <v>2</v>
      </c>
      <c r="K208" s="24" t="s">
        <v>2</v>
      </c>
      <c r="L208" s="24" t="s">
        <v>2</v>
      </c>
      <c r="M208" s="24" t="s">
        <v>2</v>
      </c>
      <c r="N208" s="24" t="s">
        <v>2</v>
      </c>
      <c r="O208" s="24" t="s">
        <v>2</v>
      </c>
      <c r="P208" s="24" t="s">
        <v>2</v>
      </c>
      <c r="Q208" s="24" t="s">
        <v>2</v>
      </c>
      <c r="R208" s="24" t="s">
        <v>2</v>
      </c>
      <c r="S208" s="24" t="s">
        <v>1</v>
      </c>
    </row>
    <row r="209" spans="1:19" ht="13.5" thickBot="1">
      <c r="A209" s="60"/>
      <c r="B209" s="16" t="s">
        <v>173</v>
      </c>
      <c r="C209" s="57">
        <v>4.3722130581499999E-2</v>
      </c>
      <c r="D209" s="58" t="s">
        <v>1</v>
      </c>
      <c r="E209" s="24" t="s">
        <v>1</v>
      </c>
      <c r="F209" s="24" t="s">
        <v>2</v>
      </c>
      <c r="G209" s="24" t="s">
        <v>1</v>
      </c>
      <c r="H209" s="24" t="s">
        <v>2</v>
      </c>
      <c r="I209" s="24" t="s">
        <v>2</v>
      </c>
      <c r="J209" s="24" t="s">
        <v>2</v>
      </c>
      <c r="K209" s="24" t="s">
        <v>2</v>
      </c>
      <c r="L209" s="24" t="s">
        <v>2</v>
      </c>
      <c r="M209" s="24" t="s">
        <v>2</v>
      </c>
      <c r="N209" s="24" t="s">
        <v>2</v>
      </c>
      <c r="O209" s="24" t="s">
        <v>2</v>
      </c>
      <c r="P209" s="24" t="s">
        <v>2</v>
      </c>
      <c r="Q209" s="24" t="s">
        <v>2</v>
      </c>
      <c r="R209" s="24" t="s">
        <v>2</v>
      </c>
      <c r="S209" s="24" t="s">
        <v>1</v>
      </c>
    </row>
    <row r="210" spans="1:19" ht="13.5" thickBot="1">
      <c r="A210" s="60"/>
      <c r="B210" s="16" t="s">
        <v>185</v>
      </c>
      <c r="C210" s="57">
        <v>4.2147850560500001E-2</v>
      </c>
      <c r="D210" s="58" t="s">
        <v>1</v>
      </c>
      <c r="E210" s="24" t="s">
        <v>1</v>
      </c>
      <c r="F210" s="24" t="s">
        <v>2</v>
      </c>
      <c r="G210" s="24" t="s">
        <v>1</v>
      </c>
      <c r="H210" s="24" t="s">
        <v>2</v>
      </c>
      <c r="I210" s="24" t="s">
        <v>2</v>
      </c>
      <c r="J210" s="24" t="s">
        <v>2</v>
      </c>
      <c r="K210" s="24" t="s">
        <v>2</v>
      </c>
      <c r="L210" s="24" t="s">
        <v>2</v>
      </c>
      <c r="M210" s="24" t="s">
        <v>2</v>
      </c>
      <c r="N210" s="24" t="s">
        <v>2</v>
      </c>
      <c r="O210" s="24" t="s">
        <v>2</v>
      </c>
      <c r="P210" s="24" t="s">
        <v>2</v>
      </c>
      <c r="Q210" s="24" t="s">
        <v>2</v>
      </c>
      <c r="R210" s="24" t="s">
        <v>2</v>
      </c>
      <c r="S210" s="24"/>
    </row>
    <row r="211" spans="1:19" ht="13.5" thickBot="1">
      <c r="A211" s="60"/>
      <c r="B211" s="16" t="s">
        <v>159</v>
      </c>
      <c r="C211" s="57">
        <v>9.8455831309399985E-2</v>
      </c>
      <c r="D211" s="58" t="s">
        <v>1</v>
      </c>
      <c r="E211" s="24" t="s">
        <v>1</v>
      </c>
      <c r="F211" s="24" t="s">
        <v>2</v>
      </c>
      <c r="G211" s="24" t="s">
        <v>1</v>
      </c>
      <c r="H211" s="24" t="s">
        <v>2</v>
      </c>
      <c r="I211" s="24" t="s">
        <v>2</v>
      </c>
      <c r="J211" s="24" t="s">
        <v>2</v>
      </c>
      <c r="K211" s="24" t="s">
        <v>2</v>
      </c>
      <c r="L211" s="24" t="s">
        <v>2</v>
      </c>
      <c r="M211" s="24" t="s">
        <v>2</v>
      </c>
      <c r="N211" s="24" t="s">
        <v>2</v>
      </c>
      <c r="O211" s="24" t="s">
        <v>2</v>
      </c>
      <c r="P211" s="24" t="s">
        <v>2</v>
      </c>
      <c r="Q211" s="24" t="s">
        <v>2</v>
      </c>
      <c r="R211" s="24" t="s">
        <v>2</v>
      </c>
      <c r="S211" s="24"/>
    </row>
    <row r="212" spans="1:19" ht="13.5" thickBot="1">
      <c r="A212" s="60"/>
      <c r="B212" s="16" t="s">
        <v>189</v>
      </c>
      <c r="C212" s="57">
        <v>0.45731493608220003</v>
      </c>
      <c r="D212" s="58" t="s">
        <v>1</v>
      </c>
      <c r="E212" s="24" t="s">
        <v>1</v>
      </c>
      <c r="F212" s="24" t="s">
        <v>2</v>
      </c>
      <c r="G212" s="24" t="s">
        <v>1</v>
      </c>
      <c r="H212" s="24" t="s">
        <v>2</v>
      </c>
      <c r="I212" s="24" t="s">
        <v>2</v>
      </c>
      <c r="J212" s="24" t="s">
        <v>2</v>
      </c>
      <c r="K212" s="24" t="s">
        <v>2</v>
      </c>
      <c r="L212" s="24" t="s">
        <v>2</v>
      </c>
      <c r="M212" s="24" t="s">
        <v>2</v>
      </c>
      <c r="N212" s="24" t="s">
        <v>2</v>
      </c>
      <c r="O212" s="24" t="s">
        <v>2</v>
      </c>
      <c r="P212" s="24" t="s">
        <v>2</v>
      </c>
      <c r="Q212" s="24" t="s">
        <v>2</v>
      </c>
      <c r="R212" s="24" t="s">
        <v>2</v>
      </c>
      <c r="S212" s="24" t="s">
        <v>1</v>
      </c>
    </row>
    <row r="213" spans="1:19" ht="13.5" thickBot="1">
      <c r="A213" s="60"/>
      <c r="B213" s="16" t="s">
        <v>171</v>
      </c>
      <c r="C213" s="57">
        <v>0.18004380239449999</v>
      </c>
      <c r="D213" s="58" t="s">
        <v>1</v>
      </c>
      <c r="E213" s="24" t="s">
        <v>1</v>
      </c>
      <c r="F213" s="24" t="s">
        <v>2</v>
      </c>
      <c r="G213" s="24" t="s">
        <v>1</v>
      </c>
      <c r="H213" s="24" t="s">
        <v>2</v>
      </c>
      <c r="I213" s="24" t="s">
        <v>2</v>
      </c>
      <c r="J213" s="24" t="s">
        <v>2</v>
      </c>
      <c r="K213" s="24" t="s">
        <v>2</v>
      </c>
      <c r="L213" s="24" t="s">
        <v>2</v>
      </c>
      <c r="M213" s="24" t="s">
        <v>2</v>
      </c>
      <c r="N213" s="24" t="s">
        <v>2</v>
      </c>
      <c r="O213" s="24" t="s">
        <v>2</v>
      </c>
      <c r="P213" s="24" t="s">
        <v>2</v>
      </c>
      <c r="Q213" s="24" t="s">
        <v>2</v>
      </c>
      <c r="R213" s="24" t="s">
        <v>2</v>
      </c>
      <c r="S213" s="24" t="s">
        <v>1</v>
      </c>
    </row>
    <row r="214" spans="1:19" ht="13.5" thickBot="1">
      <c r="A214" s="60"/>
      <c r="B214" s="16" t="s">
        <v>186</v>
      </c>
      <c r="C214" s="57">
        <v>2.1424500284900002E-2</v>
      </c>
      <c r="D214" s="58" t="s">
        <v>1</v>
      </c>
      <c r="E214" s="24" t="s">
        <v>1</v>
      </c>
      <c r="F214" s="24" t="s">
        <v>2</v>
      </c>
      <c r="G214" s="24" t="s">
        <v>1</v>
      </c>
      <c r="H214" s="24" t="s">
        <v>2</v>
      </c>
      <c r="I214" s="24" t="s">
        <v>2</v>
      </c>
      <c r="J214" s="24" t="s">
        <v>2</v>
      </c>
      <c r="K214" s="24" t="s">
        <v>2</v>
      </c>
      <c r="L214" s="24" t="s">
        <v>2</v>
      </c>
      <c r="M214" s="24" t="s">
        <v>2</v>
      </c>
      <c r="N214" s="24" t="s">
        <v>2</v>
      </c>
      <c r="O214" s="24" t="s">
        <v>2</v>
      </c>
      <c r="P214" s="24" t="s">
        <v>2</v>
      </c>
      <c r="Q214" s="24" t="s">
        <v>2</v>
      </c>
      <c r="R214" s="24" t="s">
        <v>2</v>
      </c>
      <c r="S214" s="24"/>
    </row>
    <row r="215" spans="1:19" ht="13.5" thickBot="1">
      <c r="A215" s="60"/>
      <c r="B215" s="16" t="s">
        <v>182</v>
      </c>
      <c r="C215" s="57">
        <v>1.8852670250700001E-2</v>
      </c>
      <c r="D215" s="58" t="s">
        <v>1</v>
      </c>
      <c r="E215" s="24" t="s">
        <v>1</v>
      </c>
      <c r="F215" s="24" t="s">
        <v>2</v>
      </c>
      <c r="G215" s="24" t="s">
        <v>1</v>
      </c>
      <c r="H215" s="24" t="s">
        <v>2</v>
      </c>
      <c r="I215" s="24" t="s">
        <v>2</v>
      </c>
      <c r="J215" s="24" t="s">
        <v>2</v>
      </c>
      <c r="K215" s="24" t="s">
        <v>2</v>
      </c>
      <c r="L215" s="24" t="s">
        <v>2</v>
      </c>
      <c r="M215" s="24" t="s">
        <v>2</v>
      </c>
      <c r="N215" s="24" t="s">
        <v>2</v>
      </c>
      <c r="O215" s="24" t="s">
        <v>2</v>
      </c>
      <c r="P215" s="24" t="s">
        <v>2</v>
      </c>
      <c r="Q215" s="24" t="s">
        <v>2</v>
      </c>
      <c r="R215" s="24" t="s">
        <v>2</v>
      </c>
      <c r="S215" s="24"/>
    </row>
    <row r="216" spans="1:19" ht="13.5" thickBot="1">
      <c r="A216" s="60"/>
      <c r="B216" s="16" t="s">
        <v>175</v>
      </c>
      <c r="C216" s="57">
        <v>4.8548670645599999E-2</v>
      </c>
      <c r="D216" s="58" t="s">
        <v>1</v>
      </c>
      <c r="E216" s="24" t="s">
        <v>1</v>
      </c>
      <c r="F216" s="24" t="s">
        <v>2</v>
      </c>
      <c r="G216" s="24" t="s">
        <v>1</v>
      </c>
      <c r="H216" s="24" t="s">
        <v>2</v>
      </c>
      <c r="I216" s="24" t="s">
        <v>2</v>
      </c>
      <c r="J216" s="24" t="s">
        <v>2</v>
      </c>
      <c r="K216" s="24" t="s">
        <v>2</v>
      </c>
      <c r="L216" s="24" t="s">
        <v>2</v>
      </c>
      <c r="M216" s="24" t="s">
        <v>2</v>
      </c>
      <c r="N216" s="24" t="s">
        <v>2</v>
      </c>
      <c r="O216" s="24" t="s">
        <v>2</v>
      </c>
      <c r="P216" s="24" t="s">
        <v>2</v>
      </c>
      <c r="Q216" s="24" t="s">
        <v>2</v>
      </c>
      <c r="R216" s="24" t="s">
        <v>2</v>
      </c>
      <c r="S216" s="24"/>
    </row>
    <row r="217" spans="1:19" ht="13.5" thickBot="1">
      <c r="A217" s="60"/>
      <c r="B217" s="16" t="s">
        <v>164</v>
      </c>
      <c r="C217" s="57">
        <v>5.0868180676500008E-2</v>
      </c>
      <c r="D217" s="58" t="s">
        <v>1</v>
      </c>
      <c r="E217" s="24" t="s">
        <v>1</v>
      </c>
      <c r="F217" s="24" t="s">
        <v>2</v>
      </c>
      <c r="G217" s="24" t="s">
        <v>1</v>
      </c>
      <c r="H217" s="24" t="s">
        <v>2</v>
      </c>
      <c r="I217" s="24" t="s">
        <v>2</v>
      </c>
      <c r="J217" s="24" t="s">
        <v>2</v>
      </c>
      <c r="K217" s="24" t="s">
        <v>2</v>
      </c>
      <c r="L217" s="24" t="s">
        <v>2</v>
      </c>
      <c r="M217" s="24" t="s">
        <v>2</v>
      </c>
      <c r="N217" s="24" t="s">
        <v>2</v>
      </c>
      <c r="O217" s="24" t="s">
        <v>2</v>
      </c>
      <c r="P217" s="24" t="s">
        <v>2</v>
      </c>
      <c r="Q217" s="24" t="s">
        <v>2</v>
      </c>
      <c r="R217" s="24" t="s">
        <v>2</v>
      </c>
      <c r="S217" s="24"/>
    </row>
    <row r="218" spans="1:19">
      <c r="A218" s="60"/>
      <c r="B218" s="52"/>
      <c r="C218" s="53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</row>
    <row r="219" spans="1:19" ht="13.5" thickBot="1">
      <c r="A219" s="10" t="s">
        <v>295</v>
      </c>
      <c r="B219" s="15"/>
      <c r="C219" s="33">
        <f>SUM(C221:C258)</f>
        <v>7.8169449039637007</v>
      </c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  <c r="R219" s="29"/>
      <c r="S219" s="29"/>
    </row>
    <row r="220" spans="1:19" ht="13.5" thickBot="1">
      <c r="A220" s="60"/>
      <c r="B220" s="61"/>
      <c r="C220" s="62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</row>
    <row r="221" spans="1:19" ht="13.5" thickBot="1">
      <c r="A221" s="60"/>
      <c r="B221" s="16" t="s">
        <v>197</v>
      </c>
      <c r="C221" s="57">
        <v>9.4786351260600005E-2</v>
      </c>
      <c r="D221" s="58" t="s">
        <v>1</v>
      </c>
      <c r="E221" s="24" t="s">
        <v>1</v>
      </c>
      <c r="F221" s="24" t="s">
        <v>2</v>
      </c>
      <c r="G221" s="24" t="s">
        <v>1</v>
      </c>
      <c r="H221" s="24" t="s">
        <v>2</v>
      </c>
      <c r="I221" s="24" t="s">
        <v>2</v>
      </c>
      <c r="J221" s="24" t="s">
        <v>2</v>
      </c>
      <c r="K221" s="24" t="s">
        <v>2</v>
      </c>
      <c r="L221" s="24" t="s">
        <v>2</v>
      </c>
      <c r="M221" s="24" t="s">
        <v>2</v>
      </c>
      <c r="N221" s="24" t="s">
        <v>2</v>
      </c>
      <c r="O221" s="24" t="s">
        <v>2</v>
      </c>
      <c r="P221" s="24" t="s">
        <v>2</v>
      </c>
      <c r="Q221" s="24" t="s">
        <v>2</v>
      </c>
      <c r="R221" s="24" t="s">
        <v>2</v>
      </c>
      <c r="S221" s="24" t="s">
        <v>1</v>
      </c>
    </row>
    <row r="222" spans="1:19" ht="13.5" thickBot="1">
      <c r="A222" s="60"/>
      <c r="B222" s="16" t="s">
        <v>216</v>
      </c>
      <c r="C222" s="57">
        <v>7.2115720959100002E-2</v>
      </c>
      <c r="D222" s="58" t="s">
        <v>1</v>
      </c>
      <c r="E222" s="24" t="s">
        <v>2</v>
      </c>
      <c r="F222" s="24" t="s">
        <v>2</v>
      </c>
      <c r="G222" s="24" t="s">
        <v>2</v>
      </c>
      <c r="H222" s="24" t="s">
        <v>1</v>
      </c>
      <c r="I222" s="24" t="s">
        <v>2</v>
      </c>
      <c r="J222" s="24" t="s">
        <v>1</v>
      </c>
      <c r="K222" s="24" t="s">
        <v>2</v>
      </c>
      <c r="L222" s="24" t="s">
        <v>2</v>
      </c>
      <c r="M222" s="24" t="s">
        <v>2</v>
      </c>
      <c r="N222" s="24" t="s">
        <v>2</v>
      </c>
      <c r="O222" s="24" t="s">
        <v>2</v>
      </c>
      <c r="P222" s="24" t="s">
        <v>2</v>
      </c>
      <c r="Q222" s="24" t="s">
        <v>2</v>
      </c>
      <c r="R222" s="24" t="s">
        <v>2</v>
      </c>
      <c r="S222" s="24"/>
    </row>
    <row r="223" spans="1:19" ht="13.5" thickBot="1">
      <c r="A223" s="60"/>
      <c r="B223" s="16" t="s">
        <v>195</v>
      </c>
      <c r="C223" s="57">
        <v>0.13447852178850001</v>
      </c>
      <c r="D223" s="58" t="s">
        <v>1</v>
      </c>
      <c r="E223" s="24" t="s">
        <v>1</v>
      </c>
      <c r="F223" s="24" t="s">
        <v>2</v>
      </c>
      <c r="G223" s="24" t="s">
        <v>1</v>
      </c>
      <c r="H223" s="24" t="s">
        <v>2</v>
      </c>
      <c r="I223" s="24" t="s">
        <v>2</v>
      </c>
      <c r="J223" s="24" t="s">
        <v>2</v>
      </c>
      <c r="K223" s="24" t="s">
        <v>2</v>
      </c>
      <c r="L223" s="24" t="s">
        <v>2</v>
      </c>
      <c r="M223" s="24" t="s">
        <v>2</v>
      </c>
      <c r="N223" s="24" t="s">
        <v>2</v>
      </c>
      <c r="O223" s="24" t="s">
        <v>2</v>
      </c>
      <c r="P223" s="24" t="s">
        <v>2</v>
      </c>
      <c r="Q223" s="24" t="s">
        <v>2</v>
      </c>
      <c r="R223" s="24" t="s">
        <v>2</v>
      </c>
      <c r="S223" s="24" t="s">
        <v>1</v>
      </c>
    </row>
    <row r="224" spans="1:19" ht="13.5" thickBot="1">
      <c r="A224" s="60"/>
      <c r="B224" s="16" t="s">
        <v>202</v>
      </c>
      <c r="C224" s="57">
        <v>3.8733110515099999E-2</v>
      </c>
      <c r="D224" s="58" t="s">
        <v>1</v>
      </c>
      <c r="E224" s="24" t="s">
        <v>1</v>
      </c>
      <c r="F224" s="24" t="s">
        <v>2</v>
      </c>
      <c r="G224" s="24" t="s">
        <v>1</v>
      </c>
      <c r="H224" s="24" t="s">
        <v>2</v>
      </c>
      <c r="I224" s="24" t="s">
        <v>2</v>
      </c>
      <c r="J224" s="24" t="s">
        <v>2</v>
      </c>
      <c r="K224" s="24" t="s">
        <v>2</v>
      </c>
      <c r="L224" s="24" t="s">
        <v>2</v>
      </c>
      <c r="M224" s="24" t="s">
        <v>2</v>
      </c>
      <c r="N224" s="24" t="s">
        <v>2</v>
      </c>
      <c r="O224" s="24" t="s">
        <v>2</v>
      </c>
      <c r="P224" s="24" t="s">
        <v>2</v>
      </c>
      <c r="Q224" s="24" t="s">
        <v>2</v>
      </c>
      <c r="R224" s="24" t="s">
        <v>2</v>
      </c>
      <c r="S224" s="24" t="s">
        <v>1</v>
      </c>
    </row>
    <row r="225" spans="1:19" ht="13.5" thickBot="1">
      <c r="A225" s="60"/>
      <c r="B225" s="16" t="s">
        <v>203</v>
      </c>
      <c r="C225" s="57">
        <v>3.9975830531600004E-2</v>
      </c>
      <c r="D225" s="58" t="s">
        <v>1</v>
      </c>
      <c r="E225" s="24" t="s">
        <v>1</v>
      </c>
      <c r="F225" s="24" t="s">
        <v>2</v>
      </c>
      <c r="G225" s="24" t="s">
        <v>1</v>
      </c>
      <c r="H225" s="24" t="s">
        <v>2</v>
      </c>
      <c r="I225" s="24" t="s">
        <v>2</v>
      </c>
      <c r="J225" s="24" t="s">
        <v>2</v>
      </c>
      <c r="K225" s="24" t="s">
        <v>2</v>
      </c>
      <c r="L225" s="24" t="s">
        <v>2</v>
      </c>
      <c r="M225" s="24" t="s">
        <v>2</v>
      </c>
      <c r="N225" s="24" t="s">
        <v>2</v>
      </c>
      <c r="O225" s="24" t="s">
        <v>2</v>
      </c>
      <c r="P225" s="24" t="s">
        <v>2</v>
      </c>
      <c r="Q225" s="24" t="s">
        <v>2</v>
      </c>
      <c r="R225" s="24" t="s">
        <v>2</v>
      </c>
      <c r="S225" s="24" t="s">
        <v>1</v>
      </c>
    </row>
    <row r="226" spans="1:19" ht="13.5" thickBot="1">
      <c r="A226" s="60"/>
      <c r="B226" s="16" t="s">
        <v>226</v>
      </c>
      <c r="C226" s="57">
        <v>0.13259577176350001</v>
      </c>
      <c r="D226" s="58" t="s">
        <v>1</v>
      </c>
      <c r="E226" s="24" t="s">
        <v>1</v>
      </c>
      <c r="F226" s="24" t="s">
        <v>2</v>
      </c>
      <c r="G226" s="24" t="s">
        <v>1</v>
      </c>
      <c r="H226" s="24" t="s">
        <v>2</v>
      </c>
      <c r="I226" s="24" t="s">
        <v>2</v>
      </c>
      <c r="J226" s="24" t="s">
        <v>2</v>
      </c>
      <c r="K226" s="24" t="s">
        <v>2</v>
      </c>
      <c r="L226" s="24" t="s">
        <v>2</v>
      </c>
      <c r="M226" s="24" t="s">
        <v>2</v>
      </c>
      <c r="N226" s="24" t="s">
        <v>2</v>
      </c>
      <c r="O226" s="24" t="s">
        <v>2</v>
      </c>
      <c r="P226" s="24" t="s">
        <v>2</v>
      </c>
      <c r="Q226" s="24" t="s">
        <v>2</v>
      </c>
      <c r="R226" s="24" t="s">
        <v>2</v>
      </c>
      <c r="S226" s="24"/>
    </row>
    <row r="227" spans="1:19" ht="13.5" thickBot="1">
      <c r="A227" s="60"/>
      <c r="B227" s="16" t="s">
        <v>213</v>
      </c>
      <c r="C227" s="57">
        <v>0.18881420251119999</v>
      </c>
      <c r="D227" s="58" t="s">
        <v>1</v>
      </c>
      <c r="E227" s="24" t="s">
        <v>2</v>
      </c>
      <c r="F227" s="24" t="s">
        <v>2</v>
      </c>
      <c r="G227" s="24" t="s">
        <v>2</v>
      </c>
      <c r="H227" s="24" t="s">
        <v>1</v>
      </c>
      <c r="I227" s="24" t="s">
        <v>2</v>
      </c>
      <c r="J227" s="24" t="s">
        <v>1</v>
      </c>
      <c r="K227" s="24" t="s">
        <v>2</v>
      </c>
      <c r="L227" s="24" t="s">
        <v>2</v>
      </c>
      <c r="M227" s="24" t="s">
        <v>2</v>
      </c>
      <c r="N227" s="24" t="s">
        <v>2</v>
      </c>
      <c r="O227" s="24" t="s">
        <v>2</v>
      </c>
      <c r="P227" s="24" t="s">
        <v>2</v>
      </c>
      <c r="Q227" s="24" t="s">
        <v>2</v>
      </c>
      <c r="R227" s="24" t="s">
        <v>2</v>
      </c>
      <c r="S227" s="24"/>
    </row>
    <row r="228" spans="1:19" ht="13.5" thickBot="1">
      <c r="A228" s="60"/>
      <c r="B228" s="16" t="s">
        <v>196</v>
      </c>
      <c r="C228" s="57">
        <v>0.11655025155010001</v>
      </c>
      <c r="D228" s="58" t="s">
        <v>1</v>
      </c>
      <c r="E228" s="24" t="s">
        <v>1</v>
      </c>
      <c r="F228" s="24" t="s">
        <v>2</v>
      </c>
      <c r="G228" s="24" t="s">
        <v>1</v>
      </c>
      <c r="H228" s="24" t="s">
        <v>2</v>
      </c>
      <c r="I228" s="24" t="s">
        <v>2</v>
      </c>
      <c r="J228" s="24" t="s">
        <v>2</v>
      </c>
      <c r="K228" s="24" t="s">
        <v>2</v>
      </c>
      <c r="L228" s="24" t="s">
        <v>2</v>
      </c>
      <c r="M228" s="24" t="s">
        <v>2</v>
      </c>
      <c r="N228" s="24" t="s">
        <v>2</v>
      </c>
      <c r="O228" s="24" t="s">
        <v>2</v>
      </c>
      <c r="P228" s="24" t="s">
        <v>2</v>
      </c>
      <c r="Q228" s="24" t="s">
        <v>2</v>
      </c>
      <c r="R228" s="24" t="s">
        <v>2</v>
      </c>
      <c r="S228" s="24" t="s">
        <v>1</v>
      </c>
    </row>
    <row r="229" spans="1:19" ht="13.5" thickBot="1">
      <c r="A229" s="60"/>
      <c r="B229" s="16" t="s">
        <v>210</v>
      </c>
      <c r="C229" s="57">
        <v>0.65242066867710002</v>
      </c>
      <c r="D229" s="58" t="s">
        <v>1</v>
      </c>
      <c r="E229" s="24" t="s">
        <v>2</v>
      </c>
      <c r="F229" s="24" t="s">
        <v>2</v>
      </c>
      <c r="G229" s="24" t="s">
        <v>2</v>
      </c>
      <c r="H229" s="24" t="s">
        <v>1</v>
      </c>
      <c r="I229" s="24" t="s">
        <v>2</v>
      </c>
      <c r="J229" s="24" t="s">
        <v>1</v>
      </c>
      <c r="K229" s="24" t="s">
        <v>2</v>
      </c>
      <c r="L229" s="24" t="s">
        <v>2</v>
      </c>
      <c r="M229" s="24" t="s">
        <v>2</v>
      </c>
      <c r="N229" s="24" t="s">
        <v>2</v>
      </c>
      <c r="O229" s="24" t="s">
        <v>2</v>
      </c>
      <c r="P229" s="24" t="s">
        <v>2</v>
      </c>
      <c r="Q229" s="24" t="s">
        <v>2</v>
      </c>
      <c r="R229" s="24" t="s">
        <v>2</v>
      </c>
      <c r="S229" s="24"/>
    </row>
    <row r="230" spans="1:19" ht="13.5" thickBot="1">
      <c r="A230" s="60"/>
      <c r="B230" s="16" t="s">
        <v>209</v>
      </c>
      <c r="C230" s="57">
        <v>0.15763940209660002</v>
      </c>
      <c r="D230" s="58" t="s">
        <v>1</v>
      </c>
      <c r="E230" s="24" t="s">
        <v>2</v>
      </c>
      <c r="F230" s="24" t="s">
        <v>2</v>
      </c>
      <c r="G230" s="24" t="s">
        <v>2</v>
      </c>
      <c r="H230" s="24" t="s">
        <v>1</v>
      </c>
      <c r="I230" s="24" t="s">
        <v>2</v>
      </c>
      <c r="J230" s="24" t="s">
        <v>1</v>
      </c>
      <c r="K230" s="24" t="s">
        <v>2</v>
      </c>
      <c r="L230" s="24" t="s">
        <v>2</v>
      </c>
      <c r="M230" s="24" t="s">
        <v>2</v>
      </c>
      <c r="N230" s="24" t="s">
        <v>2</v>
      </c>
      <c r="O230" s="24" t="s">
        <v>2</v>
      </c>
      <c r="P230" s="24" t="s">
        <v>2</v>
      </c>
      <c r="Q230" s="24" t="s">
        <v>2</v>
      </c>
      <c r="R230" s="24" t="s">
        <v>2</v>
      </c>
      <c r="S230" s="24"/>
    </row>
    <row r="231" spans="1:19" ht="13.5" thickBot="1">
      <c r="A231" s="60"/>
      <c r="B231" s="16" t="s">
        <v>217</v>
      </c>
      <c r="C231" s="57">
        <v>0.38934437517819998</v>
      </c>
      <c r="D231" s="58" t="s">
        <v>1</v>
      </c>
      <c r="E231" s="24" t="s">
        <v>2</v>
      </c>
      <c r="F231" s="24" t="s">
        <v>2</v>
      </c>
      <c r="G231" s="24" t="s">
        <v>2</v>
      </c>
      <c r="H231" s="24" t="s">
        <v>1</v>
      </c>
      <c r="I231" s="24" t="s">
        <v>2</v>
      </c>
      <c r="J231" s="24" t="s">
        <v>1</v>
      </c>
      <c r="K231" s="24" t="s">
        <v>2</v>
      </c>
      <c r="L231" s="24" t="s">
        <v>2</v>
      </c>
      <c r="M231" s="24" t="s">
        <v>2</v>
      </c>
      <c r="N231" s="24" t="s">
        <v>2</v>
      </c>
      <c r="O231" s="24" t="s">
        <v>2</v>
      </c>
      <c r="P231" s="24" t="s">
        <v>2</v>
      </c>
      <c r="Q231" s="24" t="s">
        <v>2</v>
      </c>
      <c r="R231" s="24" t="s">
        <v>2</v>
      </c>
      <c r="S231" s="24"/>
    </row>
    <row r="232" spans="1:19" ht="13.5" thickBot="1">
      <c r="A232" s="60"/>
      <c r="B232" s="16" t="s">
        <v>224</v>
      </c>
      <c r="C232" s="57">
        <v>0.2740985636455</v>
      </c>
      <c r="D232" s="58" t="s">
        <v>1</v>
      </c>
      <c r="E232" s="24" t="s">
        <v>1</v>
      </c>
      <c r="F232" s="24" t="s">
        <v>2</v>
      </c>
      <c r="G232" s="24" t="s">
        <v>1</v>
      </c>
      <c r="H232" s="24" t="s">
        <v>2</v>
      </c>
      <c r="I232" s="24" t="s">
        <v>2</v>
      </c>
      <c r="J232" s="24" t="s">
        <v>2</v>
      </c>
      <c r="K232" s="24" t="s">
        <v>2</v>
      </c>
      <c r="L232" s="24" t="s">
        <v>2</v>
      </c>
      <c r="M232" s="24" t="s">
        <v>2</v>
      </c>
      <c r="N232" s="24" t="s">
        <v>2</v>
      </c>
      <c r="O232" s="24" t="s">
        <v>2</v>
      </c>
      <c r="P232" s="24" t="s">
        <v>2</v>
      </c>
      <c r="Q232" s="24" t="s">
        <v>2</v>
      </c>
      <c r="R232" s="24" t="s">
        <v>2</v>
      </c>
      <c r="S232" s="24" t="s">
        <v>1</v>
      </c>
    </row>
    <row r="233" spans="1:19" ht="13.5" thickBot="1">
      <c r="A233" s="60"/>
      <c r="B233" s="16" t="s">
        <v>207</v>
      </c>
      <c r="C233" s="57">
        <v>1.2086450160699999E-2</v>
      </c>
      <c r="D233" s="58" t="s">
        <v>1</v>
      </c>
      <c r="E233" s="24" t="s">
        <v>1</v>
      </c>
      <c r="F233" s="24" t="s">
        <v>2</v>
      </c>
      <c r="G233" s="24" t="s">
        <v>1</v>
      </c>
      <c r="H233" s="24" t="s">
        <v>2</v>
      </c>
      <c r="I233" s="24" t="s">
        <v>2</v>
      </c>
      <c r="J233" s="24" t="s">
        <v>2</v>
      </c>
      <c r="K233" s="24" t="s">
        <v>2</v>
      </c>
      <c r="L233" s="24" t="s">
        <v>2</v>
      </c>
      <c r="M233" s="24" t="s">
        <v>2</v>
      </c>
      <c r="N233" s="24" t="s">
        <v>2</v>
      </c>
      <c r="O233" s="24" t="s">
        <v>2</v>
      </c>
      <c r="P233" s="24" t="s">
        <v>2</v>
      </c>
      <c r="Q233" s="24" t="s">
        <v>2</v>
      </c>
      <c r="R233" s="24" t="s">
        <v>2</v>
      </c>
      <c r="S233" s="24" t="s">
        <v>1</v>
      </c>
    </row>
    <row r="234" spans="1:19" ht="13.5" thickBot="1">
      <c r="A234" s="60"/>
      <c r="B234" s="16" t="s">
        <v>222</v>
      </c>
      <c r="C234" s="57">
        <v>0.3015266340103</v>
      </c>
      <c r="D234" s="58" t="s">
        <v>1</v>
      </c>
      <c r="E234" s="24" t="s">
        <v>1</v>
      </c>
      <c r="F234" s="24" t="s">
        <v>2</v>
      </c>
      <c r="G234" s="24" t="s">
        <v>1</v>
      </c>
      <c r="H234" s="24" t="s">
        <v>2</v>
      </c>
      <c r="I234" s="24" t="s">
        <v>2</v>
      </c>
      <c r="J234" s="24" t="s">
        <v>2</v>
      </c>
      <c r="K234" s="24" t="s">
        <v>2</v>
      </c>
      <c r="L234" s="24" t="s">
        <v>2</v>
      </c>
      <c r="M234" s="24" t="s">
        <v>2</v>
      </c>
      <c r="N234" s="24" t="s">
        <v>2</v>
      </c>
      <c r="O234" s="24" t="s">
        <v>2</v>
      </c>
      <c r="P234" s="24" t="s">
        <v>2</v>
      </c>
      <c r="Q234" s="24" t="s">
        <v>2</v>
      </c>
      <c r="R234" s="24" t="s">
        <v>2</v>
      </c>
      <c r="S234" s="24" t="s">
        <v>1</v>
      </c>
    </row>
    <row r="235" spans="1:19" ht="13.5" thickBot="1">
      <c r="A235" s="60"/>
      <c r="B235" s="16" t="s">
        <v>214</v>
      </c>
      <c r="C235" s="57">
        <v>0.16649887221440002</v>
      </c>
      <c r="D235" s="58" t="s">
        <v>1</v>
      </c>
      <c r="E235" s="24" t="s">
        <v>2</v>
      </c>
      <c r="F235" s="24" t="s">
        <v>2</v>
      </c>
      <c r="G235" s="24" t="s">
        <v>2</v>
      </c>
      <c r="H235" s="24" t="s">
        <v>1</v>
      </c>
      <c r="I235" s="24" t="s">
        <v>2</v>
      </c>
      <c r="J235" s="24" t="s">
        <v>1</v>
      </c>
      <c r="K235" s="24" t="s">
        <v>2</v>
      </c>
      <c r="L235" s="24" t="s">
        <v>2</v>
      </c>
      <c r="M235" s="24" t="s">
        <v>2</v>
      </c>
      <c r="N235" s="24" t="s">
        <v>2</v>
      </c>
      <c r="O235" s="24" t="s">
        <v>2</v>
      </c>
      <c r="P235" s="24" t="s">
        <v>2</v>
      </c>
      <c r="Q235" s="24" t="s">
        <v>2</v>
      </c>
      <c r="R235" s="24" t="s">
        <v>2</v>
      </c>
      <c r="S235" s="24"/>
    </row>
    <row r="236" spans="1:19" ht="13.5" thickBot="1">
      <c r="A236" s="60"/>
      <c r="B236" s="16" t="s">
        <v>206</v>
      </c>
      <c r="C236" s="57">
        <v>2.4047810319800002E-2</v>
      </c>
      <c r="D236" s="58" t="s">
        <v>1</v>
      </c>
      <c r="E236" s="24" t="s">
        <v>1</v>
      </c>
      <c r="F236" s="24" t="s">
        <v>2</v>
      </c>
      <c r="G236" s="24" t="s">
        <v>1</v>
      </c>
      <c r="H236" s="24" t="s">
        <v>2</v>
      </c>
      <c r="I236" s="24" t="s">
        <v>2</v>
      </c>
      <c r="J236" s="24" t="s">
        <v>2</v>
      </c>
      <c r="K236" s="24" t="s">
        <v>2</v>
      </c>
      <c r="L236" s="24" t="s">
        <v>2</v>
      </c>
      <c r="M236" s="24" t="s">
        <v>2</v>
      </c>
      <c r="N236" s="24" t="s">
        <v>2</v>
      </c>
      <c r="O236" s="24" t="s">
        <v>2</v>
      </c>
      <c r="P236" s="24" t="s">
        <v>2</v>
      </c>
      <c r="Q236" s="24" t="s">
        <v>2</v>
      </c>
      <c r="R236" s="24" t="s">
        <v>2</v>
      </c>
      <c r="S236" s="24" t="s">
        <v>1</v>
      </c>
    </row>
    <row r="237" spans="1:19" ht="13.5" thickBot="1">
      <c r="A237" s="60"/>
      <c r="B237" s="16" t="s">
        <v>200</v>
      </c>
      <c r="C237" s="57">
        <v>5.6558960752199995E-2</v>
      </c>
      <c r="D237" s="58" t="s">
        <v>1</v>
      </c>
      <c r="E237" s="24" t="s">
        <v>1</v>
      </c>
      <c r="F237" s="24" t="s">
        <v>2</v>
      </c>
      <c r="G237" s="24" t="s">
        <v>1</v>
      </c>
      <c r="H237" s="24" t="s">
        <v>2</v>
      </c>
      <c r="I237" s="24" t="s">
        <v>2</v>
      </c>
      <c r="J237" s="24" t="s">
        <v>2</v>
      </c>
      <c r="K237" s="24" t="s">
        <v>2</v>
      </c>
      <c r="L237" s="24" t="s">
        <v>2</v>
      </c>
      <c r="M237" s="24" t="s">
        <v>2</v>
      </c>
      <c r="N237" s="24" t="s">
        <v>2</v>
      </c>
      <c r="O237" s="24" t="s">
        <v>2</v>
      </c>
      <c r="P237" s="24" t="s">
        <v>2</v>
      </c>
      <c r="Q237" s="24" t="s">
        <v>2</v>
      </c>
      <c r="R237" s="24" t="s">
        <v>2</v>
      </c>
      <c r="S237" s="24" t="s">
        <v>1</v>
      </c>
    </row>
    <row r="238" spans="1:19" ht="13.5" thickBot="1">
      <c r="A238" s="60"/>
      <c r="B238" s="16" t="s">
        <v>211</v>
      </c>
      <c r="C238" s="57">
        <v>0.41760162555410002</v>
      </c>
      <c r="D238" s="58" t="s">
        <v>1</v>
      </c>
      <c r="E238" s="24" t="s">
        <v>2</v>
      </c>
      <c r="F238" s="24" t="s">
        <v>2</v>
      </c>
      <c r="G238" s="24" t="s">
        <v>2</v>
      </c>
      <c r="H238" s="24" t="s">
        <v>1</v>
      </c>
      <c r="I238" s="24" t="s">
        <v>2</v>
      </c>
      <c r="J238" s="24" t="s">
        <v>1</v>
      </c>
      <c r="K238" s="24" t="s">
        <v>2</v>
      </c>
      <c r="L238" s="24" t="s">
        <v>2</v>
      </c>
      <c r="M238" s="24" t="s">
        <v>2</v>
      </c>
      <c r="N238" s="24" t="s">
        <v>2</v>
      </c>
      <c r="O238" s="24" t="s">
        <v>2</v>
      </c>
      <c r="P238" s="24" t="s">
        <v>2</v>
      </c>
      <c r="Q238" s="24" t="s">
        <v>2</v>
      </c>
      <c r="R238" s="24" t="s">
        <v>2</v>
      </c>
      <c r="S238" s="24"/>
    </row>
    <row r="239" spans="1:19" ht="13.5" thickBot="1">
      <c r="A239" s="60"/>
      <c r="B239" s="16" t="s">
        <v>215</v>
      </c>
      <c r="C239" s="57">
        <v>0.10915510145170002</v>
      </c>
      <c r="D239" s="58" t="s">
        <v>1</v>
      </c>
      <c r="E239" s="24" t="s">
        <v>2</v>
      </c>
      <c r="F239" s="24" t="s">
        <v>2</v>
      </c>
      <c r="G239" s="24" t="s">
        <v>2</v>
      </c>
      <c r="H239" s="24" t="s">
        <v>1</v>
      </c>
      <c r="I239" s="24" t="s">
        <v>2</v>
      </c>
      <c r="J239" s="24" t="s">
        <v>1</v>
      </c>
      <c r="K239" s="24" t="s">
        <v>2</v>
      </c>
      <c r="L239" s="24" t="s">
        <v>2</v>
      </c>
      <c r="M239" s="24" t="s">
        <v>2</v>
      </c>
      <c r="N239" s="24" t="s">
        <v>2</v>
      </c>
      <c r="O239" s="24" t="s">
        <v>2</v>
      </c>
      <c r="P239" s="24" t="s">
        <v>2</v>
      </c>
      <c r="Q239" s="24" t="s">
        <v>2</v>
      </c>
      <c r="R239" s="24" t="s">
        <v>2</v>
      </c>
      <c r="S239" s="24"/>
    </row>
    <row r="240" spans="1:19" ht="13.5" thickBot="1">
      <c r="A240" s="60"/>
      <c r="B240" s="16" t="s">
        <v>223</v>
      </c>
      <c r="C240" s="57">
        <v>0.29767637395899998</v>
      </c>
      <c r="D240" s="58" t="s">
        <v>1</v>
      </c>
      <c r="E240" s="24" t="s">
        <v>1</v>
      </c>
      <c r="F240" s="24" t="s">
        <v>2</v>
      </c>
      <c r="G240" s="24" t="s">
        <v>1</v>
      </c>
      <c r="H240" s="24" t="s">
        <v>2</v>
      </c>
      <c r="I240" s="24" t="s">
        <v>2</v>
      </c>
      <c r="J240" s="24" t="s">
        <v>2</v>
      </c>
      <c r="K240" s="24" t="s">
        <v>2</v>
      </c>
      <c r="L240" s="24" t="s">
        <v>2</v>
      </c>
      <c r="M240" s="24" t="s">
        <v>2</v>
      </c>
      <c r="N240" s="24" t="s">
        <v>2</v>
      </c>
      <c r="O240" s="24" t="s">
        <v>2</v>
      </c>
      <c r="P240" s="24" t="s">
        <v>2</v>
      </c>
      <c r="Q240" s="24" t="s">
        <v>2</v>
      </c>
      <c r="R240" s="24" t="s">
        <v>2</v>
      </c>
      <c r="S240" s="24" t="s">
        <v>1</v>
      </c>
    </row>
    <row r="241" spans="1:19" ht="13.5" thickBot="1">
      <c r="A241" s="60"/>
      <c r="B241" s="16" t="s">
        <v>208</v>
      </c>
      <c r="C241" s="57">
        <v>0.17597287234039999</v>
      </c>
      <c r="D241" s="58" t="s">
        <v>1</v>
      </c>
      <c r="E241" s="24" t="s">
        <v>1</v>
      </c>
      <c r="F241" s="24" t="s">
        <v>2</v>
      </c>
      <c r="G241" s="24" t="s">
        <v>1</v>
      </c>
      <c r="H241" s="24" t="s">
        <v>2</v>
      </c>
      <c r="I241" s="24" t="s">
        <v>2</v>
      </c>
      <c r="J241" s="24" t="s">
        <v>2</v>
      </c>
      <c r="K241" s="24" t="s">
        <v>2</v>
      </c>
      <c r="L241" s="24" t="s">
        <v>2</v>
      </c>
      <c r="M241" s="24" t="s">
        <v>2</v>
      </c>
      <c r="N241" s="24" t="s">
        <v>2</v>
      </c>
      <c r="O241" s="24" t="s">
        <v>2</v>
      </c>
      <c r="P241" s="24" t="s">
        <v>2</v>
      </c>
      <c r="Q241" s="24" t="s">
        <v>2</v>
      </c>
      <c r="R241" s="24" t="s">
        <v>2</v>
      </c>
      <c r="S241" s="24"/>
    </row>
    <row r="242" spans="1:19" ht="13.5" thickBot="1">
      <c r="A242" s="60"/>
      <c r="B242" s="16" t="s">
        <v>220</v>
      </c>
      <c r="C242" s="57">
        <v>0.41347813549919998</v>
      </c>
      <c r="D242" s="58" t="s">
        <v>1</v>
      </c>
      <c r="E242" s="24" t="s">
        <v>1</v>
      </c>
      <c r="F242" s="24" t="s">
        <v>2</v>
      </c>
      <c r="G242" s="24" t="s">
        <v>1</v>
      </c>
      <c r="H242" s="24" t="s">
        <v>2</v>
      </c>
      <c r="I242" s="24" t="s">
        <v>2</v>
      </c>
      <c r="J242" s="24" t="s">
        <v>2</v>
      </c>
      <c r="K242" s="24" t="s">
        <v>2</v>
      </c>
      <c r="L242" s="24" t="s">
        <v>2</v>
      </c>
      <c r="M242" s="24" t="s">
        <v>2</v>
      </c>
      <c r="N242" s="24" t="s">
        <v>2</v>
      </c>
      <c r="O242" s="24" t="s">
        <v>2</v>
      </c>
      <c r="P242" s="24" t="s">
        <v>2</v>
      </c>
      <c r="Q242" s="24" t="s">
        <v>2</v>
      </c>
      <c r="R242" s="24" t="s">
        <v>2</v>
      </c>
      <c r="S242" s="24"/>
    </row>
    <row r="243" spans="1:19" ht="13.5" thickBot="1">
      <c r="A243" s="60"/>
      <c r="B243" s="16" t="s">
        <v>201</v>
      </c>
      <c r="C243" s="57">
        <v>4.4948790597799999E-2</v>
      </c>
      <c r="D243" s="58" t="s">
        <v>1</v>
      </c>
      <c r="E243" s="24" t="s">
        <v>1</v>
      </c>
      <c r="F243" s="24" t="s">
        <v>2</v>
      </c>
      <c r="G243" s="24" t="s">
        <v>1</v>
      </c>
      <c r="H243" s="24" t="s">
        <v>2</v>
      </c>
      <c r="I243" s="24" t="s">
        <v>2</v>
      </c>
      <c r="J243" s="24" t="s">
        <v>2</v>
      </c>
      <c r="K243" s="24" t="s">
        <v>2</v>
      </c>
      <c r="L243" s="24" t="s">
        <v>2</v>
      </c>
      <c r="M243" s="24" t="s">
        <v>2</v>
      </c>
      <c r="N243" s="24" t="s">
        <v>2</v>
      </c>
      <c r="O243" s="24" t="s">
        <v>2</v>
      </c>
      <c r="P243" s="24" t="s">
        <v>2</v>
      </c>
      <c r="Q243" s="24" t="s">
        <v>2</v>
      </c>
      <c r="R243" s="24" t="s">
        <v>2</v>
      </c>
      <c r="S243" s="24" t="s">
        <v>1</v>
      </c>
    </row>
    <row r="244" spans="1:19" ht="13.5" thickBot="1">
      <c r="A244" s="60"/>
      <c r="B244" s="16" t="s">
        <v>205</v>
      </c>
      <c r="C244" s="57">
        <v>2.7682470368099999E-2</v>
      </c>
      <c r="D244" s="58" t="s">
        <v>1</v>
      </c>
      <c r="E244" s="24" t="s">
        <v>1</v>
      </c>
      <c r="F244" s="24" t="s">
        <v>2</v>
      </c>
      <c r="G244" s="24" t="s">
        <v>1</v>
      </c>
      <c r="H244" s="24" t="s">
        <v>2</v>
      </c>
      <c r="I244" s="24" t="s">
        <v>2</v>
      </c>
      <c r="J244" s="24" t="s">
        <v>2</v>
      </c>
      <c r="K244" s="24" t="s">
        <v>2</v>
      </c>
      <c r="L244" s="24" t="s">
        <v>2</v>
      </c>
      <c r="M244" s="24" t="s">
        <v>2</v>
      </c>
      <c r="N244" s="24" t="s">
        <v>2</v>
      </c>
      <c r="O244" s="24" t="s">
        <v>2</v>
      </c>
      <c r="P244" s="24" t="s">
        <v>2</v>
      </c>
      <c r="Q244" s="24" t="s">
        <v>2</v>
      </c>
      <c r="R244" s="24" t="s">
        <v>2</v>
      </c>
      <c r="S244" s="24" t="s">
        <v>1</v>
      </c>
    </row>
    <row r="245" spans="1:19" ht="13.5" thickBot="1">
      <c r="A245" s="60"/>
      <c r="B245" s="16" t="s">
        <v>199</v>
      </c>
      <c r="C245" s="57">
        <v>8.1381701082300001E-2</v>
      </c>
      <c r="D245" s="58" t="s">
        <v>1</v>
      </c>
      <c r="E245" s="24" t="s">
        <v>1</v>
      </c>
      <c r="F245" s="24" t="s">
        <v>2</v>
      </c>
      <c r="G245" s="24" t="s">
        <v>1</v>
      </c>
      <c r="H245" s="24" t="s">
        <v>2</v>
      </c>
      <c r="I245" s="24" t="s">
        <v>2</v>
      </c>
      <c r="J245" s="24" t="s">
        <v>2</v>
      </c>
      <c r="K245" s="24" t="s">
        <v>2</v>
      </c>
      <c r="L245" s="24" t="s">
        <v>2</v>
      </c>
      <c r="M245" s="24" t="s">
        <v>2</v>
      </c>
      <c r="N245" s="24" t="s">
        <v>2</v>
      </c>
      <c r="O245" s="24" t="s">
        <v>2</v>
      </c>
      <c r="P245" s="24" t="s">
        <v>2</v>
      </c>
      <c r="Q245" s="24" t="s">
        <v>2</v>
      </c>
      <c r="R245" s="24" t="s">
        <v>2</v>
      </c>
      <c r="S245" s="24" t="s">
        <v>1</v>
      </c>
    </row>
    <row r="246" spans="1:19" ht="13.5" thickBot="1">
      <c r="A246" s="60"/>
      <c r="B246" s="16" t="s">
        <v>204</v>
      </c>
      <c r="C246" s="57">
        <v>3.5836670476599997E-2</v>
      </c>
      <c r="D246" s="58" t="s">
        <v>1</v>
      </c>
      <c r="E246" s="24" t="s">
        <v>1</v>
      </c>
      <c r="F246" s="24" t="s">
        <v>2</v>
      </c>
      <c r="G246" s="24" t="s">
        <v>1</v>
      </c>
      <c r="H246" s="24" t="s">
        <v>2</v>
      </c>
      <c r="I246" s="24" t="s">
        <v>2</v>
      </c>
      <c r="J246" s="24" t="s">
        <v>2</v>
      </c>
      <c r="K246" s="24" t="s">
        <v>2</v>
      </c>
      <c r="L246" s="24" t="s">
        <v>2</v>
      </c>
      <c r="M246" s="24" t="s">
        <v>2</v>
      </c>
      <c r="N246" s="24" t="s">
        <v>2</v>
      </c>
      <c r="O246" s="24" t="s">
        <v>2</v>
      </c>
      <c r="P246" s="24" t="s">
        <v>2</v>
      </c>
      <c r="Q246" s="24" t="s">
        <v>2</v>
      </c>
      <c r="R246" s="24" t="s">
        <v>2</v>
      </c>
      <c r="S246" s="24" t="s">
        <v>1</v>
      </c>
    </row>
    <row r="247" spans="1:19" ht="13.5" thickBot="1">
      <c r="A247" s="60"/>
      <c r="B247" s="16" t="s">
        <v>225</v>
      </c>
      <c r="C247" s="57">
        <v>0.17341799230640001</v>
      </c>
      <c r="D247" s="58" t="s">
        <v>1</v>
      </c>
      <c r="E247" s="24" t="s">
        <v>1</v>
      </c>
      <c r="F247" s="24" t="s">
        <v>2</v>
      </c>
      <c r="G247" s="24" t="s">
        <v>1</v>
      </c>
      <c r="H247" s="24" t="s">
        <v>2</v>
      </c>
      <c r="I247" s="24" t="s">
        <v>2</v>
      </c>
      <c r="J247" s="24" t="s">
        <v>2</v>
      </c>
      <c r="K247" s="24" t="s">
        <v>2</v>
      </c>
      <c r="L247" s="24" t="s">
        <v>2</v>
      </c>
      <c r="M247" s="24" t="s">
        <v>2</v>
      </c>
      <c r="N247" s="24" t="s">
        <v>2</v>
      </c>
      <c r="O247" s="24" t="s">
        <v>2</v>
      </c>
      <c r="P247" s="24" t="s">
        <v>2</v>
      </c>
      <c r="Q247" s="24" t="s">
        <v>2</v>
      </c>
      <c r="R247" s="24" t="s">
        <v>2</v>
      </c>
      <c r="S247" s="24" t="s">
        <v>1</v>
      </c>
    </row>
    <row r="248" spans="1:19" ht="13.5" thickBot="1">
      <c r="A248" s="60"/>
      <c r="B248" s="16" t="s">
        <v>198</v>
      </c>
      <c r="C248" s="57">
        <v>8.1047371077899999E-2</v>
      </c>
      <c r="D248" s="58" t="s">
        <v>1</v>
      </c>
      <c r="E248" s="24" t="s">
        <v>1</v>
      </c>
      <c r="F248" s="24" t="s">
        <v>2</v>
      </c>
      <c r="G248" s="24" t="s">
        <v>1</v>
      </c>
      <c r="H248" s="24" t="s">
        <v>2</v>
      </c>
      <c r="I248" s="24" t="s">
        <v>2</v>
      </c>
      <c r="J248" s="24" t="s">
        <v>2</v>
      </c>
      <c r="K248" s="24" t="s">
        <v>2</v>
      </c>
      <c r="L248" s="24" t="s">
        <v>2</v>
      </c>
      <c r="M248" s="24" t="s">
        <v>2</v>
      </c>
      <c r="N248" s="24" t="s">
        <v>2</v>
      </c>
      <c r="O248" s="24" t="s">
        <v>2</v>
      </c>
      <c r="P248" s="24" t="s">
        <v>2</v>
      </c>
      <c r="Q248" s="24" t="s">
        <v>2</v>
      </c>
      <c r="R248" s="24" t="s">
        <v>2</v>
      </c>
      <c r="S248" s="24" t="s">
        <v>1</v>
      </c>
    </row>
    <row r="249" spans="1:19" ht="13.5" thickBot="1">
      <c r="A249" s="60"/>
      <c r="B249" s="16" t="s">
        <v>212</v>
      </c>
      <c r="C249" s="57">
        <v>0.35295307469420001</v>
      </c>
      <c r="D249" s="58" t="s">
        <v>1</v>
      </c>
      <c r="E249" s="24" t="s">
        <v>2</v>
      </c>
      <c r="F249" s="24" t="s">
        <v>2</v>
      </c>
      <c r="G249" s="24" t="s">
        <v>2</v>
      </c>
      <c r="H249" s="24" t="s">
        <v>1</v>
      </c>
      <c r="I249" s="24" t="s">
        <v>2</v>
      </c>
      <c r="J249" s="24" t="s">
        <v>1</v>
      </c>
      <c r="K249" s="24" t="s">
        <v>2</v>
      </c>
      <c r="L249" s="24" t="s">
        <v>2</v>
      </c>
      <c r="M249" s="24" t="s">
        <v>2</v>
      </c>
      <c r="N249" s="24" t="s">
        <v>2</v>
      </c>
      <c r="O249" s="24" t="s">
        <v>2</v>
      </c>
      <c r="P249" s="24" t="s">
        <v>2</v>
      </c>
      <c r="Q249" s="24" t="s">
        <v>2</v>
      </c>
      <c r="R249" s="24" t="s">
        <v>2</v>
      </c>
      <c r="S249" s="24"/>
    </row>
    <row r="250" spans="1:19" ht="13.5" thickBot="1">
      <c r="A250" s="60"/>
      <c r="B250" s="16" t="s">
        <v>227</v>
      </c>
      <c r="C250" s="57">
        <v>7.4950340996799994E-2</v>
      </c>
      <c r="D250" s="58" t="s">
        <v>1</v>
      </c>
      <c r="E250" s="24" t="s">
        <v>1</v>
      </c>
      <c r="F250" s="24" t="s">
        <v>2</v>
      </c>
      <c r="G250" s="24" t="s">
        <v>1</v>
      </c>
      <c r="H250" s="24" t="s">
        <v>2</v>
      </c>
      <c r="I250" s="24" t="s">
        <v>2</v>
      </c>
      <c r="J250" s="24" t="s">
        <v>2</v>
      </c>
      <c r="K250" s="24" t="s">
        <v>2</v>
      </c>
      <c r="L250" s="24" t="s">
        <v>2</v>
      </c>
      <c r="M250" s="24" t="s">
        <v>2</v>
      </c>
      <c r="N250" s="24" t="s">
        <v>2</v>
      </c>
      <c r="O250" s="24" t="s">
        <v>2</v>
      </c>
      <c r="P250" s="24" t="s">
        <v>2</v>
      </c>
      <c r="Q250" s="24" t="s">
        <v>2</v>
      </c>
      <c r="R250" s="24" t="s">
        <v>2</v>
      </c>
      <c r="S250" s="24"/>
    </row>
    <row r="251" spans="1:19" ht="13.5" thickBot="1">
      <c r="A251" s="60"/>
      <c r="B251" s="16" t="s">
        <v>194</v>
      </c>
      <c r="C251" s="57">
        <v>0.25317692336719999</v>
      </c>
      <c r="D251" s="58" t="s">
        <v>1</v>
      </c>
      <c r="E251" s="24" t="s">
        <v>1</v>
      </c>
      <c r="F251" s="24" t="s">
        <v>2</v>
      </c>
      <c r="G251" s="24" t="s">
        <v>1</v>
      </c>
      <c r="H251" s="24" t="s">
        <v>2</v>
      </c>
      <c r="I251" s="24" t="s">
        <v>2</v>
      </c>
      <c r="J251" s="24" t="s">
        <v>2</v>
      </c>
      <c r="K251" s="24" t="s">
        <v>2</v>
      </c>
      <c r="L251" s="24" t="s">
        <v>2</v>
      </c>
      <c r="M251" s="24" t="s">
        <v>2</v>
      </c>
      <c r="N251" s="24" t="s">
        <v>2</v>
      </c>
      <c r="O251" s="24" t="s">
        <v>2</v>
      </c>
      <c r="P251" s="24" t="s">
        <v>2</v>
      </c>
      <c r="Q251" s="24" t="s">
        <v>2</v>
      </c>
      <c r="R251" s="24" t="s">
        <v>2</v>
      </c>
      <c r="S251" s="24" t="s">
        <v>1</v>
      </c>
    </row>
    <row r="252" spans="1:19" ht="13.5" thickBot="1">
      <c r="A252" s="60"/>
      <c r="B252" s="16" t="s">
        <v>229</v>
      </c>
      <c r="C252" s="57">
        <v>0.39997067531960001</v>
      </c>
      <c r="D252" s="58" t="s">
        <v>1</v>
      </c>
      <c r="E252" s="24" t="s">
        <v>1</v>
      </c>
      <c r="F252" s="24" t="s">
        <v>2</v>
      </c>
      <c r="G252" s="24" t="s">
        <v>1</v>
      </c>
      <c r="H252" s="24" t="s">
        <v>2</v>
      </c>
      <c r="I252" s="24" t="s">
        <v>2</v>
      </c>
      <c r="J252" s="24" t="s">
        <v>2</v>
      </c>
      <c r="K252" s="24" t="s">
        <v>2</v>
      </c>
      <c r="L252" s="24" t="s">
        <v>2</v>
      </c>
      <c r="M252" s="24" t="s">
        <v>2</v>
      </c>
      <c r="N252" s="24" t="s">
        <v>2</v>
      </c>
      <c r="O252" s="24" t="s">
        <v>2</v>
      </c>
      <c r="P252" s="24" t="s">
        <v>2</v>
      </c>
      <c r="Q252" s="24" t="s">
        <v>2</v>
      </c>
      <c r="R252" s="24" t="s">
        <v>2</v>
      </c>
      <c r="S252" s="24"/>
    </row>
    <row r="253" spans="1:19" ht="13.5" thickBot="1">
      <c r="A253" s="60"/>
      <c r="B253" s="16" t="s">
        <v>228</v>
      </c>
      <c r="C253" s="57">
        <v>0.53603011712920001</v>
      </c>
      <c r="D253" s="58" t="s">
        <v>1</v>
      </c>
      <c r="E253" s="24" t="s">
        <v>1</v>
      </c>
      <c r="F253" s="24" t="s">
        <v>2</v>
      </c>
      <c r="G253" s="24" t="s">
        <v>1</v>
      </c>
      <c r="H253" s="24" t="s">
        <v>2</v>
      </c>
      <c r="I253" s="24" t="s">
        <v>2</v>
      </c>
      <c r="J253" s="24" t="s">
        <v>2</v>
      </c>
      <c r="K253" s="24" t="s">
        <v>2</v>
      </c>
      <c r="L253" s="24" t="s">
        <v>2</v>
      </c>
      <c r="M253" s="24" t="s">
        <v>2</v>
      </c>
      <c r="N253" s="24" t="s">
        <v>2</v>
      </c>
      <c r="O253" s="24" t="s">
        <v>2</v>
      </c>
      <c r="P253" s="24" t="s">
        <v>2</v>
      </c>
      <c r="Q253" s="24" t="s">
        <v>2</v>
      </c>
      <c r="R253" s="24" t="s">
        <v>2</v>
      </c>
      <c r="S253" s="24" t="s">
        <v>1</v>
      </c>
    </row>
    <row r="254" spans="1:19" ht="13.5" thickBot="1">
      <c r="A254" s="60"/>
      <c r="B254" s="16" t="s">
        <v>221</v>
      </c>
      <c r="C254" s="57">
        <v>0.37603169500120004</v>
      </c>
      <c r="D254" s="58" t="s">
        <v>1</v>
      </c>
      <c r="E254" s="24" t="s">
        <v>1</v>
      </c>
      <c r="F254" s="24" t="s">
        <v>2</v>
      </c>
      <c r="G254" s="24" t="s">
        <v>1</v>
      </c>
      <c r="H254" s="24" t="s">
        <v>2</v>
      </c>
      <c r="I254" s="24" t="s">
        <v>2</v>
      </c>
      <c r="J254" s="24" t="s">
        <v>2</v>
      </c>
      <c r="K254" s="24" t="s">
        <v>2</v>
      </c>
      <c r="L254" s="24" t="s">
        <v>2</v>
      </c>
      <c r="M254" s="24" t="s">
        <v>2</v>
      </c>
      <c r="N254" s="24" t="s">
        <v>2</v>
      </c>
      <c r="O254" s="24" t="s">
        <v>2</v>
      </c>
      <c r="P254" s="24" t="s">
        <v>2</v>
      </c>
      <c r="Q254" s="24" t="s">
        <v>2</v>
      </c>
      <c r="R254" s="24" t="s">
        <v>2</v>
      </c>
      <c r="S254" s="24" t="s">
        <v>1</v>
      </c>
    </row>
    <row r="255" spans="1:19" ht="13.5" thickBot="1">
      <c r="A255" s="60"/>
      <c r="B255" s="16" t="s">
        <v>219</v>
      </c>
      <c r="C255" s="57">
        <v>0.61547144818569999</v>
      </c>
      <c r="D255" s="58" t="s">
        <v>1</v>
      </c>
      <c r="E255" s="24" t="s">
        <v>1</v>
      </c>
      <c r="F255" s="24" t="s">
        <v>2</v>
      </c>
      <c r="G255" s="24" t="s">
        <v>1</v>
      </c>
      <c r="H255" s="24" t="s">
        <v>2</v>
      </c>
      <c r="I255" s="24" t="s">
        <v>2</v>
      </c>
      <c r="J255" s="24" t="s">
        <v>2</v>
      </c>
      <c r="K255" s="24" t="s">
        <v>2</v>
      </c>
      <c r="L255" s="24" t="s">
        <v>2</v>
      </c>
      <c r="M255" s="24" t="s">
        <v>2</v>
      </c>
      <c r="N255" s="24" t="s">
        <v>2</v>
      </c>
      <c r="O255" s="24" t="s">
        <v>2</v>
      </c>
      <c r="P255" s="24" t="s">
        <v>2</v>
      </c>
      <c r="Q255" s="24" t="s">
        <v>2</v>
      </c>
      <c r="R255" s="24" t="s">
        <v>2</v>
      </c>
      <c r="S255" s="24"/>
    </row>
    <row r="256" spans="1:19" ht="13.5" thickBot="1">
      <c r="A256" s="60"/>
      <c r="B256" s="16" t="s">
        <v>218</v>
      </c>
      <c r="C256" s="57">
        <v>0.14384004191300001</v>
      </c>
      <c r="D256" s="58" t="s">
        <v>1</v>
      </c>
      <c r="E256" s="24" t="s">
        <v>2</v>
      </c>
      <c r="F256" s="24" t="s">
        <v>2</v>
      </c>
      <c r="G256" s="24" t="s">
        <v>2</v>
      </c>
      <c r="H256" s="24" t="s">
        <v>1</v>
      </c>
      <c r="I256" s="24" t="s">
        <v>2</v>
      </c>
      <c r="J256" s="24" t="s">
        <v>1</v>
      </c>
      <c r="K256" s="24" t="s">
        <v>2</v>
      </c>
      <c r="L256" s="24" t="s">
        <v>2</v>
      </c>
      <c r="M256" s="24" t="s">
        <v>2</v>
      </c>
      <c r="N256" s="24" t="s">
        <v>2</v>
      </c>
      <c r="O256" s="24" t="s">
        <v>2</v>
      </c>
      <c r="P256" s="24" t="s">
        <v>2</v>
      </c>
      <c r="Q256" s="24" t="s">
        <v>2</v>
      </c>
      <c r="R256" s="24" t="s">
        <v>2</v>
      </c>
      <c r="S256" s="24"/>
    </row>
    <row r="257" spans="1:22" ht="13.5" thickBot="1">
      <c r="A257" s="60"/>
      <c r="B257" s="16" t="s">
        <v>231</v>
      </c>
      <c r="C257" s="57">
        <v>0.1459275119408</v>
      </c>
      <c r="D257" s="58" t="s">
        <v>1</v>
      </c>
      <c r="E257" s="24" t="s">
        <v>1</v>
      </c>
      <c r="F257" s="24" t="s">
        <v>2</v>
      </c>
      <c r="G257" s="24" t="s">
        <v>1</v>
      </c>
      <c r="H257" s="24" t="s">
        <v>2</v>
      </c>
      <c r="I257" s="24" t="s">
        <v>2</v>
      </c>
      <c r="J257" s="24" t="s">
        <v>2</v>
      </c>
      <c r="K257" s="24" t="s">
        <v>2</v>
      </c>
      <c r="L257" s="24" t="s">
        <v>2</v>
      </c>
      <c r="M257" s="24" t="s">
        <v>2</v>
      </c>
      <c r="N257" s="24" t="s">
        <v>2</v>
      </c>
      <c r="O257" s="24" t="s">
        <v>2</v>
      </c>
      <c r="P257" s="24" t="s">
        <v>2</v>
      </c>
      <c r="Q257" s="24" t="s">
        <v>2</v>
      </c>
      <c r="R257" s="24" t="s">
        <v>2</v>
      </c>
      <c r="S257" s="24" t="s">
        <v>1</v>
      </c>
    </row>
    <row r="258" spans="1:22" ht="13.5" thickBot="1">
      <c r="A258" s="60"/>
      <c r="B258" s="16" t="s">
        <v>230</v>
      </c>
      <c r="C258" s="57">
        <v>0.208122472768</v>
      </c>
      <c r="D258" s="58" t="s">
        <v>1</v>
      </c>
      <c r="E258" s="24" t="s">
        <v>1</v>
      </c>
      <c r="F258" s="24" t="s">
        <v>2</v>
      </c>
      <c r="G258" s="24" t="s">
        <v>1</v>
      </c>
      <c r="H258" s="24" t="s">
        <v>2</v>
      </c>
      <c r="I258" s="24" t="s">
        <v>2</v>
      </c>
      <c r="J258" s="24" t="s">
        <v>2</v>
      </c>
      <c r="K258" s="24" t="s">
        <v>2</v>
      </c>
      <c r="L258" s="24" t="s">
        <v>2</v>
      </c>
      <c r="M258" s="24" t="s">
        <v>2</v>
      </c>
      <c r="N258" s="24" t="s">
        <v>2</v>
      </c>
      <c r="O258" s="24" t="s">
        <v>2</v>
      </c>
      <c r="P258" s="24" t="s">
        <v>2</v>
      </c>
      <c r="Q258" s="24" t="s">
        <v>2</v>
      </c>
      <c r="R258" s="24" t="s">
        <v>2</v>
      </c>
      <c r="S258" s="24"/>
    </row>
    <row r="259" spans="1:22">
      <c r="A259" s="60"/>
      <c r="B259" s="52"/>
      <c r="C259" s="53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</row>
    <row r="260" spans="1:22" ht="13.5" thickBot="1">
      <c r="A260" s="10" t="s">
        <v>296</v>
      </c>
      <c r="B260" s="15"/>
      <c r="C260" s="33">
        <f>SUM(C262:C282)</f>
        <v>14.644296954770301</v>
      </c>
      <c r="D260" s="29"/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  <c r="R260" s="29"/>
      <c r="S260" s="29"/>
    </row>
    <row r="261" spans="1:22" ht="13.5" thickBot="1">
      <c r="A261" s="60"/>
      <c r="B261" s="63"/>
      <c r="C261" s="64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  <c r="P261" s="32"/>
      <c r="Q261" s="32"/>
      <c r="R261" s="32"/>
      <c r="S261" s="32"/>
      <c r="T261" s="5"/>
      <c r="U261" s="5"/>
      <c r="V261" s="5"/>
    </row>
    <row r="262" spans="1:22" ht="13.5" thickBot="1">
      <c r="A262" s="60"/>
      <c r="B262" s="16" t="s">
        <v>242</v>
      </c>
      <c r="C262" s="57">
        <v>0.11861442157749999</v>
      </c>
      <c r="D262" s="58" t="s">
        <v>1</v>
      </c>
      <c r="E262" s="24" t="s">
        <v>1</v>
      </c>
      <c r="F262" s="24" t="s">
        <v>2</v>
      </c>
      <c r="G262" s="24" t="s">
        <v>1</v>
      </c>
      <c r="H262" s="24" t="s">
        <v>2</v>
      </c>
      <c r="I262" s="24" t="s">
        <v>2</v>
      </c>
      <c r="J262" s="24" t="s">
        <v>2</v>
      </c>
      <c r="K262" s="24" t="s">
        <v>2</v>
      </c>
      <c r="L262" s="24" t="s">
        <v>2</v>
      </c>
      <c r="M262" s="24" t="s">
        <v>2</v>
      </c>
      <c r="N262" s="24" t="s">
        <v>2</v>
      </c>
      <c r="O262" s="24" t="s">
        <v>2</v>
      </c>
      <c r="P262" s="24" t="s">
        <v>2</v>
      </c>
      <c r="Q262" s="24" t="s">
        <v>2</v>
      </c>
      <c r="R262" s="24" t="s">
        <v>2</v>
      </c>
      <c r="S262" s="24" t="s">
        <v>1</v>
      </c>
    </row>
    <row r="263" spans="1:22" ht="13.5" thickBot="1">
      <c r="A263" s="60"/>
      <c r="B263" s="16" t="s">
        <v>245</v>
      </c>
      <c r="C263" s="57">
        <v>3.3151870440899997E-2</v>
      </c>
      <c r="D263" s="58" t="s">
        <v>1</v>
      </c>
      <c r="E263" s="24" t="s">
        <v>1</v>
      </c>
      <c r="F263" s="24" t="s">
        <v>2</v>
      </c>
      <c r="G263" s="24" t="s">
        <v>1</v>
      </c>
      <c r="H263" s="24" t="s">
        <v>2</v>
      </c>
      <c r="I263" s="24" t="s">
        <v>2</v>
      </c>
      <c r="J263" s="24" t="s">
        <v>2</v>
      </c>
      <c r="K263" s="24" t="s">
        <v>2</v>
      </c>
      <c r="L263" s="24" t="s">
        <v>2</v>
      </c>
      <c r="M263" s="24" t="s">
        <v>2</v>
      </c>
      <c r="N263" s="24" t="s">
        <v>2</v>
      </c>
      <c r="O263" s="24" t="s">
        <v>2</v>
      </c>
      <c r="P263" s="24" t="s">
        <v>2</v>
      </c>
      <c r="Q263" s="24" t="s">
        <v>2</v>
      </c>
      <c r="R263" s="24" t="s">
        <v>2</v>
      </c>
      <c r="S263" s="24"/>
    </row>
    <row r="264" spans="1:22" ht="13.5" thickBot="1">
      <c r="A264" s="60"/>
      <c r="B264" s="16" t="s">
        <v>236</v>
      </c>
      <c r="C264" s="57">
        <v>0.46225974614800003</v>
      </c>
      <c r="D264" s="58" t="s">
        <v>1</v>
      </c>
      <c r="E264" s="24" t="s">
        <v>2</v>
      </c>
      <c r="F264" s="24" t="s">
        <v>2</v>
      </c>
      <c r="G264" s="24" t="s">
        <v>2</v>
      </c>
      <c r="H264" s="24" t="s">
        <v>1</v>
      </c>
      <c r="I264" s="24" t="s">
        <v>2</v>
      </c>
      <c r="J264" s="24" t="s">
        <v>1</v>
      </c>
      <c r="K264" s="24" t="s">
        <v>2</v>
      </c>
      <c r="L264" s="24" t="s">
        <v>2</v>
      </c>
      <c r="M264" s="24" t="s">
        <v>2</v>
      </c>
      <c r="N264" s="24" t="s">
        <v>2</v>
      </c>
      <c r="O264" s="24" t="s">
        <v>2</v>
      </c>
      <c r="P264" s="24" t="s">
        <v>2</v>
      </c>
      <c r="Q264" s="24" t="s">
        <v>2</v>
      </c>
      <c r="R264" s="24" t="s">
        <v>2</v>
      </c>
      <c r="S264" s="24" t="s">
        <v>1</v>
      </c>
    </row>
    <row r="265" spans="1:22" ht="13.5" thickBot="1">
      <c r="A265" s="60"/>
      <c r="B265" s="16" t="s">
        <v>233</v>
      </c>
      <c r="C265" s="57">
        <v>1.1716173955825999</v>
      </c>
      <c r="D265" s="58" t="s">
        <v>2</v>
      </c>
      <c r="E265" s="24" t="s">
        <v>2</v>
      </c>
      <c r="F265" s="24" t="s">
        <v>2</v>
      </c>
      <c r="G265" s="24" t="s">
        <v>2</v>
      </c>
      <c r="H265" s="24" t="s">
        <v>2</v>
      </c>
      <c r="I265" s="24" t="s">
        <v>2</v>
      </c>
      <c r="J265" s="24" t="s">
        <v>2</v>
      </c>
      <c r="K265" s="24" t="s">
        <v>2</v>
      </c>
      <c r="L265" s="24" t="s">
        <v>1</v>
      </c>
      <c r="M265" s="24" t="s">
        <v>2</v>
      </c>
      <c r="N265" s="24" t="s">
        <v>2</v>
      </c>
      <c r="O265" s="24" t="s">
        <v>2</v>
      </c>
      <c r="P265" s="24" t="s">
        <v>1</v>
      </c>
      <c r="Q265" s="24" t="s">
        <v>2</v>
      </c>
      <c r="R265" s="24" t="s">
        <v>1</v>
      </c>
      <c r="S265" s="24" t="s">
        <v>1</v>
      </c>
    </row>
    <row r="266" spans="1:22" ht="13.5" thickBot="1">
      <c r="A266" s="60"/>
      <c r="B266" s="16" t="s">
        <v>238</v>
      </c>
      <c r="C266" s="57">
        <v>3.9347788823333998</v>
      </c>
      <c r="D266" s="58" t="s">
        <v>1</v>
      </c>
      <c r="E266" s="24" t="s">
        <v>1</v>
      </c>
      <c r="F266" s="24" t="s">
        <v>2</v>
      </c>
      <c r="G266" s="24" t="s">
        <v>1</v>
      </c>
      <c r="H266" s="24" t="s">
        <v>2</v>
      </c>
      <c r="I266" s="24" t="s">
        <v>2</v>
      </c>
      <c r="J266" s="24" t="s">
        <v>2</v>
      </c>
      <c r="K266" s="24" t="s">
        <v>2</v>
      </c>
      <c r="L266" s="24" t="s">
        <v>2</v>
      </c>
      <c r="M266" s="24" t="s">
        <v>2</v>
      </c>
      <c r="N266" s="24" t="s">
        <v>2</v>
      </c>
      <c r="O266" s="24" t="s">
        <v>2</v>
      </c>
      <c r="P266" s="24" t="s">
        <v>2</v>
      </c>
      <c r="Q266" s="24" t="s">
        <v>2</v>
      </c>
      <c r="R266" s="24" t="s">
        <v>2</v>
      </c>
      <c r="S266" s="24"/>
    </row>
    <row r="267" spans="1:22" ht="13.5" thickBot="1">
      <c r="A267" s="60"/>
      <c r="B267" s="16" t="s">
        <v>239</v>
      </c>
      <c r="C267" s="57">
        <v>8.8691311179500007E-2</v>
      </c>
      <c r="D267" s="58" t="s">
        <v>1</v>
      </c>
      <c r="E267" s="24" t="s">
        <v>1</v>
      </c>
      <c r="F267" s="24" t="s">
        <v>2</v>
      </c>
      <c r="G267" s="24" t="s">
        <v>1</v>
      </c>
      <c r="H267" s="24" t="s">
        <v>2</v>
      </c>
      <c r="I267" s="24" t="s">
        <v>2</v>
      </c>
      <c r="J267" s="24" t="s">
        <v>2</v>
      </c>
      <c r="K267" s="24" t="s">
        <v>2</v>
      </c>
      <c r="L267" s="24" t="s">
        <v>2</v>
      </c>
      <c r="M267" s="24" t="s">
        <v>2</v>
      </c>
      <c r="N267" s="24" t="s">
        <v>2</v>
      </c>
      <c r="O267" s="24" t="s">
        <v>2</v>
      </c>
      <c r="P267" s="24" t="s">
        <v>2</v>
      </c>
      <c r="Q267" s="24" t="s">
        <v>2</v>
      </c>
      <c r="R267" s="24" t="s">
        <v>2</v>
      </c>
      <c r="S267" s="24" t="s">
        <v>1</v>
      </c>
    </row>
    <row r="268" spans="1:22" ht="13.5" thickBot="1">
      <c r="A268" s="60"/>
      <c r="B268" s="16" t="s">
        <v>232</v>
      </c>
      <c r="C268" s="57">
        <v>1.9806487263428998</v>
      </c>
      <c r="D268" s="58" t="s">
        <v>2</v>
      </c>
      <c r="E268" s="24" t="s">
        <v>2</v>
      </c>
      <c r="F268" s="24" t="s">
        <v>2</v>
      </c>
      <c r="G268" s="24" t="s">
        <v>2</v>
      </c>
      <c r="H268" s="24" t="s">
        <v>2</v>
      </c>
      <c r="I268" s="24" t="s">
        <v>2</v>
      </c>
      <c r="J268" s="24" t="s">
        <v>2</v>
      </c>
      <c r="K268" s="24" t="s">
        <v>2</v>
      </c>
      <c r="L268" s="24" t="s">
        <v>1</v>
      </c>
      <c r="M268" s="24" t="s">
        <v>2</v>
      </c>
      <c r="N268" s="24" t="s">
        <v>2</v>
      </c>
      <c r="O268" s="24" t="s">
        <v>2</v>
      </c>
      <c r="P268" s="24" t="s">
        <v>1</v>
      </c>
      <c r="Q268" s="24" t="s">
        <v>2</v>
      </c>
      <c r="R268" s="24" t="s">
        <v>1</v>
      </c>
      <c r="S268" s="24" t="s">
        <v>1</v>
      </c>
    </row>
    <row r="269" spans="1:22" ht="13.5" thickBot="1">
      <c r="A269" s="60"/>
      <c r="B269" s="16" t="s">
        <v>251</v>
      </c>
      <c r="C269" s="57">
        <v>7.8329381041700008E-2</v>
      </c>
      <c r="D269" s="58" t="s">
        <v>2</v>
      </c>
      <c r="E269" s="24" t="s">
        <v>2</v>
      </c>
      <c r="F269" s="24" t="s">
        <v>2</v>
      </c>
      <c r="G269" s="24" t="s">
        <v>2</v>
      </c>
      <c r="H269" s="24" t="s">
        <v>2</v>
      </c>
      <c r="I269" s="24" t="s">
        <v>2</v>
      </c>
      <c r="J269" s="24" t="s">
        <v>2</v>
      </c>
      <c r="K269" s="24" t="s">
        <v>2</v>
      </c>
      <c r="L269" s="24" t="s">
        <v>1</v>
      </c>
      <c r="M269" s="24" t="s">
        <v>2</v>
      </c>
      <c r="N269" s="24" t="s">
        <v>2</v>
      </c>
      <c r="O269" s="24" t="s">
        <v>2</v>
      </c>
      <c r="P269" s="24" t="s">
        <v>1</v>
      </c>
      <c r="Q269" s="24" t="s">
        <v>2</v>
      </c>
      <c r="R269" s="24" t="s">
        <v>1</v>
      </c>
      <c r="S269" s="24"/>
    </row>
    <row r="270" spans="1:22" ht="13.5" thickBot="1">
      <c r="A270" s="60"/>
      <c r="B270" s="16" t="s">
        <v>252</v>
      </c>
      <c r="C270" s="57">
        <v>4.21050105599E-2</v>
      </c>
      <c r="D270" s="58" t="s">
        <v>2</v>
      </c>
      <c r="E270" s="24" t="s">
        <v>2</v>
      </c>
      <c r="F270" s="24" t="s">
        <v>2</v>
      </c>
      <c r="G270" s="24" t="s">
        <v>2</v>
      </c>
      <c r="H270" s="24" t="s">
        <v>2</v>
      </c>
      <c r="I270" s="24" t="s">
        <v>2</v>
      </c>
      <c r="J270" s="24" t="s">
        <v>2</v>
      </c>
      <c r="K270" s="24" t="s">
        <v>2</v>
      </c>
      <c r="L270" s="24" t="s">
        <v>1</v>
      </c>
      <c r="M270" s="24" t="s">
        <v>2</v>
      </c>
      <c r="N270" s="24" t="s">
        <v>2</v>
      </c>
      <c r="O270" s="24" t="s">
        <v>2</v>
      </c>
      <c r="P270" s="24" t="s">
        <v>1</v>
      </c>
      <c r="Q270" s="24" t="s">
        <v>2</v>
      </c>
      <c r="R270" s="24" t="s">
        <v>1</v>
      </c>
      <c r="S270" s="24"/>
    </row>
    <row r="271" spans="1:22" ht="13.5" thickBot="1">
      <c r="A271" s="60"/>
      <c r="B271" s="16" t="s">
        <v>241</v>
      </c>
      <c r="C271" s="57">
        <v>0.51633492686719995</v>
      </c>
      <c r="D271" s="58" t="s">
        <v>2</v>
      </c>
      <c r="E271" s="24" t="s">
        <v>2</v>
      </c>
      <c r="F271" s="24" t="s">
        <v>2</v>
      </c>
      <c r="G271" s="24" t="s">
        <v>2</v>
      </c>
      <c r="H271" s="24" t="s">
        <v>2</v>
      </c>
      <c r="I271" s="24" t="s">
        <v>2</v>
      </c>
      <c r="J271" s="24" t="s">
        <v>2</v>
      </c>
      <c r="K271" s="24" t="s">
        <v>2</v>
      </c>
      <c r="L271" s="24" t="s">
        <v>1</v>
      </c>
      <c r="M271" s="24" t="s">
        <v>2</v>
      </c>
      <c r="N271" s="24" t="s">
        <v>2</v>
      </c>
      <c r="O271" s="24" t="s">
        <v>2</v>
      </c>
      <c r="P271" s="24" t="s">
        <v>1</v>
      </c>
      <c r="Q271" s="24" t="s">
        <v>1</v>
      </c>
      <c r="R271" s="24" t="s">
        <v>2</v>
      </c>
      <c r="S271" s="24" t="s">
        <v>1</v>
      </c>
    </row>
    <row r="272" spans="1:22" ht="13.5" thickBot="1">
      <c r="A272" s="60"/>
      <c r="B272" s="16" t="s">
        <v>240</v>
      </c>
      <c r="C272" s="57">
        <v>3.6815441189653999</v>
      </c>
      <c r="D272" s="58" t="s">
        <v>2</v>
      </c>
      <c r="E272" s="24" t="s">
        <v>2</v>
      </c>
      <c r="F272" s="24" t="s">
        <v>2</v>
      </c>
      <c r="G272" s="24" t="s">
        <v>2</v>
      </c>
      <c r="H272" s="24" t="s">
        <v>2</v>
      </c>
      <c r="I272" s="24" t="s">
        <v>2</v>
      </c>
      <c r="J272" s="24" t="s">
        <v>2</v>
      </c>
      <c r="K272" s="24" t="s">
        <v>2</v>
      </c>
      <c r="L272" s="24" t="s">
        <v>1</v>
      </c>
      <c r="M272" s="24" t="s">
        <v>2</v>
      </c>
      <c r="N272" s="24" t="s">
        <v>2</v>
      </c>
      <c r="O272" s="24" t="s">
        <v>2</v>
      </c>
      <c r="P272" s="24" t="s">
        <v>1</v>
      </c>
      <c r="Q272" s="24" t="s">
        <v>1</v>
      </c>
      <c r="R272" s="24" t="s">
        <v>2</v>
      </c>
      <c r="S272" s="24" t="s">
        <v>1</v>
      </c>
    </row>
    <row r="273" spans="1:23" ht="13.5" thickBot="1">
      <c r="A273" s="60"/>
      <c r="B273" s="16" t="s">
        <v>250</v>
      </c>
      <c r="C273" s="57">
        <v>0.1139994015161</v>
      </c>
      <c r="D273" s="58" t="s">
        <v>1</v>
      </c>
      <c r="E273" s="24" t="s">
        <v>2</v>
      </c>
      <c r="F273" s="24" t="s">
        <v>2</v>
      </c>
      <c r="G273" s="24" t="s">
        <v>2</v>
      </c>
      <c r="H273" s="24" t="s">
        <v>1</v>
      </c>
      <c r="I273" s="24" t="s">
        <v>2</v>
      </c>
      <c r="J273" s="24" t="s">
        <v>1</v>
      </c>
      <c r="K273" s="24" t="s">
        <v>2</v>
      </c>
      <c r="L273" s="24" t="s">
        <v>2</v>
      </c>
      <c r="M273" s="24" t="s">
        <v>2</v>
      </c>
      <c r="N273" s="24" t="s">
        <v>2</v>
      </c>
      <c r="O273" s="24" t="s">
        <v>2</v>
      </c>
      <c r="P273" s="24" t="s">
        <v>2</v>
      </c>
      <c r="Q273" s="24" t="s">
        <v>2</v>
      </c>
      <c r="R273" s="24" t="s">
        <v>2</v>
      </c>
      <c r="S273" s="24"/>
    </row>
    <row r="274" spans="1:23" ht="13.5" thickBot="1">
      <c r="A274" s="60"/>
      <c r="B274" s="16" t="s">
        <v>248</v>
      </c>
      <c r="C274" s="57">
        <v>0.21321303283569998</v>
      </c>
      <c r="D274" s="58" t="s">
        <v>1</v>
      </c>
      <c r="E274" s="24" t="s">
        <v>2</v>
      </c>
      <c r="F274" s="24" t="s">
        <v>2</v>
      </c>
      <c r="G274" s="24" t="s">
        <v>2</v>
      </c>
      <c r="H274" s="24" t="s">
        <v>1</v>
      </c>
      <c r="I274" s="24" t="s">
        <v>2</v>
      </c>
      <c r="J274" s="24" t="s">
        <v>1</v>
      </c>
      <c r="K274" s="24" t="s">
        <v>2</v>
      </c>
      <c r="L274" s="24" t="s">
        <v>2</v>
      </c>
      <c r="M274" s="24" t="s">
        <v>2</v>
      </c>
      <c r="N274" s="24" t="s">
        <v>2</v>
      </c>
      <c r="O274" s="24" t="s">
        <v>2</v>
      </c>
      <c r="P274" s="24" t="s">
        <v>2</v>
      </c>
      <c r="Q274" s="24" t="s">
        <v>2</v>
      </c>
      <c r="R274" s="24" t="s">
        <v>2</v>
      </c>
      <c r="S274" s="24"/>
    </row>
    <row r="275" spans="1:23" ht="13.5" thickBot="1">
      <c r="A275" s="60"/>
      <c r="B275" s="16" t="s">
        <v>235</v>
      </c>
      <c r="C275" s="57">
        <v>0.1921221825552</v>
      </c>
      <c r="D275" s="58" t="s">
        <v>2</v>
      </c>
      <c r="E275" s="24" t="s">
        <v>2</v>
      </c>
      <c r="F275" s="24" t="s">
        <v>2</v>
      </c>
      <c r="G275" s="24" t="s">
        <v>2</v>
      </c>
      <c r="H275" s="24" t="s">
        <v>2</v>
      </c>
      <c r="I275" s="24" t="s">
        <v>2</v>
      </c>
      <c r="J275" s="24" t="s">
        <v>2</v>
      </c>
      <c r="K275" s="24" t="s">
        <v>2</v>
      </c>
      <c r="L275" s="24" t="s">
        <v>1</v>
      </c>
      <c r="M275" s="24" t="s">
        <v>2</v>
      </c>
      <c r="N275" s="24" t="s">
        <v>2</v>
      </c>
      <c r="O275" s="24" t="s">
        <v>2</v>
      </c>
      <c r="P275" s="24" t="s">
        <v>1</v>
      </c>
      <c r="Q275" s="24" t="s">
        <v>2</v>
      </c>
      <c r="R275" s="24" t="s">
        <v>1</v>
      </c>
      <c r="S275" s="24" t="s">
        <v>1</v>
      </c>
    </row>
    <row r="276" spans="1:23" ht="13.5" thickBot="1">
      <c r="A276" s="60"/>
      <c r="B276" s="16" t="s">
        <v>243</v>
      </c>
      <c r="C276" s="57">
        <v>0.20298293269959999</v>
      </c>
      <c r="D276" s="58" t="s">
        <v>1</v>
      </c>
      <c r="E276" s="24" t="s">
        <v>1</v>
      </c>
      <c r="F276" s="24" t="s">
        <v>2</v>
      </c>
      <c r="G276" s="24" t="s">
        <v>1</v>
      </c>
      <c r="H276" s="24" t="s">
        <v>2</v>
      </c>
      <c r="I276" s="24" t="s">
        <v>2</v>
      </c>
      <c r="J276" s="24" t="s">
        <v>2</v>
      </c>
      <c r="K276" s="24" t="s">
        <v>2</v>
      </c>
      <c r="L276" s="24" t="s">
        <v>2</v>
      </c>
      <c r="M276" s="24" t="s">
        <v>2</v>
      </c>
      <c r="N276" s="24" t="s">
        <v>2</v>
      </c>
      <c r="O276" s="24" t="s">
        <v>2</v>
      </c>
      <c r="P276" s="24" t="s">
        <v>2</v>
      </c>
      <c r="Q276" s="24" t="s">
        <v>2</v>
      </c>
      <c r="R276" s="24" t="s">
        <v>2</v>
      </c>
      <c r="S276" s="24"/>
    </row>
    <row r="277" spans="1:23" ht="13.5" thickBot="1">
      <c r="A277" s="60"/>
      <c r="B277" s="16" t="s">
        <v>244</v>
      </c>
      <c r="C277" s="57">
        <v>8.066930107289999E-2</v>
      </c>
      <c r="D277" s="58" t="s">
        <v>1</v>
      </c>
      <c r="E277" s="24" t="s">
        <v>1</v>
      </c>
      <c r="F277" s="24" t="s">
        <v>2</v>
      </c>
      <c r="G277" s="24" t="s">
        <v>1</v>
      </c>
      <c r="H277" s="24" t="s">
        <v>2</v>
      </c>
      <c r="I277" s="24" t="s">
        <v>2</v>
      </c>
      <c r="J277" s="24" t="s">
        <v>2</v>
      </c>
      <c r="K277" s="24" t="s">
        <v>2</v>
      </c>
      <c r="L277" s="24" t="s">
        <v>2</v>
      </c>
      <c r="M277" s="24" t="s">
        <v>2</v>
      </c>
      <c r="N277" s="24" t="s">
        <v>2</v>
      </c>
      <c r="O277" s="24" t="s">
        <v>2</v>
      </c>
      <c r="P277" s="24" t="s">
        <v>2</v>
      </c>
      <c r="Q277" s="24" t="s">
        <v>2</v>
      </c>
      <c r="R277" s="24" t="s">
        <v>2</v>
      </c>
      <c r="S277" s="24"/>
    </row>
    <row r="278" spans="1:23" ht="13.5" thickBot="1">
      <c r="A278" s="60"/>
      <c r="B278" s="16" t="s">
        <v>249</v>
      </c>
      <c r="C278" s="57">
        <v>0.14210856188999998</v>
      </c>
      <c r="D278" s="58" t="s">
        <v>1</v>
      </c>
      <c r="E278" s="24" t="s">
        <v>2</v>
      </c>
      <c r="F278" s="24" t="s">
        <v>2</v>
      </c>
      <c r="G278" s="24" t="s">
        <v>2</v>
      </c>
      <c r="H278" s="24" t="s">
        <v>1</v>
      </c>
      <c r="I278" s="24" t="s">
        <v>2</v>
      </c>
      <c r="J278" s="24" t="s">
        <v>1</v>
      </c>
      <c r="K278" s="24" t="s">
        <v>2</v>
      </c>
      <c r="L278" s="24" t="s">
        <v>2</v>
      </c>
      <c r="M278" s="24" t="s">
        <v>2</v>
      </c>
      <c r="N278" s="24" t="s">
        <v>2</v>
      </c>
      <c r="O278" s="24" t="s">
        <v>2</v>
      </c>
      <c r="P278" s="24" t="s">
        <v>2</v>
      </c>
      <c r="Q278" s="24" t="s">
        <v>2</v>
      </c>
      <c r="R278" s="24" t="s">
        <v>2</v>
      </c>
      <c r="S278" s="24"/>
    </row>
    <row r="279" spans="1:23" ht="13.5" thickBot="1">
      <c r="A279" s="60"/>
      <c r="B279" s="16" t="s">
        <v>246</v>
      </c>
      <c r="C279" s="57">
        <v>0.40934516544420002</v>
      </c>
      <c r="D279" s="58" t="s">
        <v>1</v>
      </c>
      <c r="E279" s="24" t="s">
        <v>2</v>
      </c>
      <c r="F279" s="24" t="s">
        <v>2</v>
      </c>
      <c r="G279" s="24" t="s">
        <v>2</v>
      </c>
      <c r="H279" s="24" t="s">
        <v>1</v>
      </c>
      <c r="I279" s="24" t="s">
        <v>2</v>
      </c>
      <c r="J279" s="24" t="s">
        <v>1</v>
      </c>
      <c r="K279" s="24" t="s">
        <v>2</v>
      </c>
      <c r="L279" s="24" t="s">
        <v>2</v>
      </c>
      <c r="M279" s="24" t="s">
        <v>2</v>
      </c>
      <c r="N279" s="24" t="s">
        <v>2</v>
      </c>
      <c r="O279" s="24" t="s">
        <v>2</v>
      </c>
      <c r="P279" s="24" t="s">
        <v>2</v>
      </c>
      <c r="Q279" s="24" t="s">
        <v>2</v>
      </c>
      <c r="R279" s="24" t="s">
        <v>2</v>
      </c>
      <c r="S279" s="24"/>
    </row>
    <row r="280" spans="1:23" ht="13.5" thickBot="1">
      <c r="A280" s="60"/>
      <c r="B280" s="16" t="s">
        <v>234</v>
      </c>
      <c r="C280" s="57">
        <v>0.67072527892060008</v>
      </c>
      <c r="D280" s="58" t="s">
        <v>2</v>
      </c>
      <c r="E280" s="24" t="s">
        <v>2</v>
      </c>
      <c r="F280" s="24" t="s">
        <v>2</v>
      </c>
      <c r="G280" s="24" t="s">
        <v>2</v>
      </c>
      <c r="H280" s="24" t="s">
        <v>2</v>
      </c>
      <c r="I280" s="24" t="s">
        <v>2</v>
      </c>
      <c r="J280" s="24" t="s">
        <v>2</v>
      </c>
      <c r="K280" s="24" t="s">
        <v>2</v>
      </c>
      <c r="L280" s="24" t="s">
        <v>1</v>
      </c>
      <c r="M280" s="24" t="s">
        <v>2</v>
      </c>
      <c r="N280" s="24" t="s">
        <v>2</v>
      </c>
      <c r="O280" s="24" t="s">
        <v>2</v>
      </c>
      <c r="P280" s="24" t="s">
        <v>1</v>
      </c>
      <c r="Q280" s="24" t="s">
        <v>2</v>
      </c>
      <c r="R280" s="24" t="s">
        <v>1</v>
      </c>
      <c r="S280" s="24" t="s">
        <v>1</v>
      </c>
    </row>
    <row r="281" spans="1:23" ht="13.5" thickBot="1">
      <c r="A281" s="60"/>
      <c r="B281" s="16" t="s">
        <v>247</v>
      </c>
      <c r="C281" s="57">
        <v>0.20440030271849999</v>
      </c>
      <c r="D281" s="58" t="s">
        <v>2</v>
      </c>
      <c r="E281" s="24" t="s">
        <v>2</v>
      </c>
      <c r="F281" s="24" t="s">
        <v>2</v>
      </c>
      <c r="G281" s="24" t="s">
        <v>2</v>
      </c>
      <c r="H281" s="24" t="s">
        <v>2</v>
      </c>
      <c r="I281" s="24" t="s">
        <v>2</v>
      </c>
      <c r="J281" s="24" t="s">
        <v>2</v>
      </c>
      <c r="K281" s="24" t="s">
        <v>2</v>
      </c>
      <c r="L281" s="24" t="s">
        <v>1</v>
      </c>
      <c r="M281" s="24" t="s">
        <v>2</v>
      </c>
      <c r="N281" s="24" t="s">
        <v>2</v>
      </c>
      <c r="O281" s="24" t="s">
        <v>2</v>
      </c>
      <c r="P281" s="24" t="s">
        <v>1</v>
      </c>
      <c r="Q281" s="24" t="s">
        <v>2</v>
      </c>
      <c r="R281" s="24" t="s">
        <v>1</v>
      </c>
      <c r="S281" s="24"/>
    </row>
    <row r="282" spans="1:23" ht="13.5" thickBot="1">
      <c r="A282" s="60"/>
      <c r="B282" s="16" t="s">
        <v>237</v>
      </c>
      <c r="C282" s="57">
        <v>0.30665500407849999</v>
      </c>
      <c r="D282" s="58" t="s">
        <v>1</v>
      </c>
      <c r="E282" s="24" t="s">
        <v>2</v>
      </c>
      <c r="F282" s="24" t="s">
        <v>2</v>
      </c>
      <c r="G282" s="24" t="s">
        <v>2</v>
      </c>
      <c r="H282" s="24" t="s">
        <v>1</v>
      </c>
      <c r="I282" s="24" t="s">
        <v>2</v>
      </c>
      <c r="J282" s="24" t="s">
        <v>1</v>
      </c>
      <c r="K282" s="24" t="s">
        <v>2</v>
      </c>
      <c r="L282" s="24" t="s">
        <v>2</v>
      </c>
      <c r="M282" s="24" t="s">
        <v>2</v>
      </c>
      <c r="N282" s="24" t="s">
        <v>2</v>
      </c>
      <c r="O282" s="24" t="s">
        <v>2</v>
      </c>
      <c r="P282" s="24" t="s">
        <v>2</v>
      </c>
      <c r="Q282" s="24" t="s">
        <v>2</v>
      </c>
      <c r="R282" s="24" t="s">
        <v>2</v>
      </c>
      <c r="S282" s="24"/>
    </row>
    <row r="283" spans="1:23">
      <c r="A283" s="60"/>
      <c r="B283" s="63"/>
      <c r="C283" s="64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  <c r="P283" s="32"/>
      <c r="Q283" s="32"/>
      <c r="R283" s="32"/>
      <c r="S283" s="32"/>
      <c r="T283" s="5"/>
      <c r="U283" s="5"/>
      <c r="V283" s="5"/>
      <c r="W283" s="5"/>
    </row>
    <row r="284" spans="1:23" ht="13.5" thickBot="1">
      <c r="A284" s="10" t="s">
        <v>297</v>
      </c>
      <c r="B284" s="15"/>
      <c r="C284" s="33">
        <f>SUM(C286:C312)</f>
        <v>9.1626841218627995</v>
      </c>
      <c r="D284" s="29"/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  <c r="R284" s="29"/>
      <c r="S284" s="29"/>
    </row>
    <row r="285" spans="1:23" ht="13.5" thickBot="1">
      <c r="A285" s="60"/>
      <c r="B285" s="52"/>
      <c r="C285" s="53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</row>
    <row r="286" spans="1:23" ht="13.5" thickBot="1">
      <c r="A286" s="60"/>
      <c r="B286" s="16" t="s">
        <v>274</v>
      </c>
      <c r="C286" s="57">
        <v>0.1520580420223</v>
      </c>
      <c r="D286" s="58" t="s">
        <v>1</v>
      </c>
      <c r="E286" s="24" t="s">
        <v>1</v>
      </c>
      <c r="F286" s="24" t="s">
        <v>2</v>
      </c>
      <c r="G286" s="24" t="s">
        <v>1</v>
      </c>
      <c r="H286" s="24" t="s">
        <v>2</v>
      </c>
      <c r="I286" s="24" t="s">
        <v>2</v>
      </c>
      <c r="J286" s="24" t="s">
        <v>2</v>
      </c>
      <c r="K286" s="24" t="s">
        <v>2</v>
      </c>
      <c r="L286" s="24" t="s">
        <v>2</v>
      </c>
      <c r="M286" s="24" t="s">
        <v>2</v>
      </c>
      <c r="N286" s="24" t="s">
        <v>2</v>
      </c>
      <c r="O286" s="24" t="s">
        <v>2</v>
      </c>
      <c r="P286" s="24" t="s">
        <v>2</v>
      </c>
      <c r="Q286" s="24" t="s">
        <v>2</v>
      </c>
      <c r="R286" s="24" t="s">
        <v>2</v>
      </c>
      <c r="S286" s="24"/>
    </row>
    <row r="287" spans="1:23" ht="13.5" thickBot="1">
      <c r="A287" s="60"/>
      <c r="B287" s="16" t="s">
        <v>278</v>
      </c>
      <c r="C287" s="57">
        <v>2.23905802977E-2</v>
      </c>
      <c r="D287" s="58" t="s">
        <v>1</v>
      </c>
      <c r="E287" s="24" t="s">
        <v>1</v>
      </c>
      <c r="F287" s="24" t="s">
        <v>2</v>
      </c>
      <c r="G287" s="24" t="s">
        <v>1</v>
      </c>
      <c r="H287" s="24" t="s">
        <v>2</v>
      </c>
      <c r="I287" s="24" t="s">
        <v>2</v>
      </c>
      <c r="J287" s="24" t="s">
        <v>2</v>
      </c>
      <c r="K287" s="24" t="s">
        <v>2</v>
      </c>
      <c r="L287" s="24" t="s">
        <v>2</v>
      </c>
      <c r="M287" s="24" t="s">
        <v>2</v>
      </c>
      <c r="N287" s="24" t="s">
        <v>2</v>
      </c>
      <c r="O287" s="24" t="s">
        <v>2</v>
      </c>
      <c r="P287" s="24" t="s">
        <v>2</v>
      </c>
      <c r="Q287" s="24" t="s">
        <v>2</v>
      </c>
      <c r="R287" s="24" t="s">
        <v>2</v>
      </c>
      <c r="S287" s="24"/>
    </row>
    <row r="288" spans="1:23" ht="13.5" thickBot="1">
      <c r="A288" s="60"/>
      <c r="B288" s="16" t="s">
        <v>259</v>
      </c>
      <c r="C288" s="57">
        <v>0.1662561922112</v>
      </c>
      <c r="D288" s="58" t="s">
        <v>1</v>
      </c>
      <c r="E288" s="24" t="s">
        <v>2</v>
      </c>
      <c r="F288" s="24" t="s">
        <v>2</v>
      </c>
      <c r="G288" s="24" t="s">
        <v>2</v>
      </c>
      <c r="H288" s="24" t="s">
        <v>1</v>
      </c>
      <c r="I288" s="24" t="s">
        <v>2</v>
      </c>
      <c r="J288" s="24" t="s">
        <v>2</v>
      </c>
      <c r="K288" s="24" t="s">
        <v>1</v>
      </c>
      <c r="L288" s="24" t="s">
        <v>2</v>
      </c>
      <c r="M288" s="24" t="s">
        <v>2</v>
      </c>
      <c r="N288" s="24" t="s">
        <v>2</v>
      </c>
      <c r="O288" s="24" t="s">
        <v>2</v>
      </c>
      <c r="P288" s="24" t="s">
        <v>2</v>
      </c>
      <c r="Q288" s="24" t="s">
        <v>2</v>
      </c>
      <c r="R288" s="24" t="s">
        <v>2</v>
      </c>
      <c r="S288" s="24"/>
    </row>
    <row r="289" spans="1:19" ht="13.5" thickBot="1">
      <c r="A289" s="60"/>
      <c r="B289" s="16" t="s">
        <v>270</v>
      </c>
      <c r="C289" s="57">
        <v>0.32869396437160003</v>
      </c>
      <c r="D289" s="58" t="s">
        <v>1</v>
      </c>
      <c r="E289" s="24" t="s">
        <v>2</v>
      </c>
      <c r="F289" s="24" t="s">
        <v>2</v>
      </c>
      <c r="G289" s="24" t="s">
        <v>2</v>
      </c>
      <c r="H289" s="24" t="s">
        <v>1</v>
      </c>
      <c r="I289" s="24" t="s">
        <v>2</v>
      </c>
      <c r="J289" s="24" t="s">
        <v>1</v>
      </c>
      <c r="K289" s="24" t="s">
        <v>2</v>
      </c>
      <c r="L289" s="24" t="s">
        <v>2</v>
      </c>
      <c r="M289" s="24" t="s">
        <v>2</v>
      </c>
      <c r="N289" s="24" t="s">
        <v>2</v>
      </c>
      <c r="O289" s="24" t="s">
        <v>2</v>
      </c>
      <c r="P289" s="24" t="s">
        <v>2</v>
      </c>
      <c r="Q289" s="24" t="s">
        <v>2</v>
      </c>
      <c r="R289" s="24" t="s">
        <v>2</v>
      </c>
      <c r="S289" s="24"/>
    </row>
    <row r="290" spans="1:19" ht="13.5" thickBot="1">
      <c r="A290" s="60"/>
      <c r="B290" s="16" t="s">
        <v>268</v>
      </c>
      <c r="C290" s="57">
        <v>0.36877206490460002</v>
      </c>
      <c r="D290" s="58" t="s">
        <v>1</v>
      </c>
      <c r="E290" s="24" t="s">
        <v>2</v>
      </c>
      <c r="F290" s="24" t="s">
        <v>2</v>
      </c>
      <c r="G290" s="24" t="s">
        <v>2</v>
      </c>
      <c r="H290" s="24" t="s">
        <v>1</v>
      </c>
      <c r="I290" s="24" t="s">
        <v>2</v>
      </c>
      <c r="J290" s="24" t="s">
        <v>1</v>
      </c>
      <c r="K290" s="24" t="s">
        <v>2</v>
      </c>
      <c r="L290" s="24" t="s">
        <v>2</v>
      </c>
      <c r="M290" s="24" t="s">
        <v>2</v>
      </c>
      <c r="N290" s="24" t="s">
        <v>2</v>
      </c>
      <c r="O290" s="24" t="s">
        <v>2</v>
      </c>
      <c r="P290" s="24" t="s">
        <v>2</v>
      </c>
      <c r="Q290" s="24" t="s">
        <v>2</v>
      </c>
      <c r="R290" s="24" t="s">
        <v>2</v>
      </c>
      <c r="S290" s="24" t="s">
        <v>1</v>
      </c>
    </row>
    <row r="291" spans="1:19" ht="13.5" thickBot="1">
      <c r="A291" s="60"/>
      <c r="B291" s="16" t="s">
        <v>271</v>
      </c>
      <c r="C291" s="57">
        <v>0.1567108820842</v>
      </c>
      <c r="D291" s="58" t="s">
        <v>1</v>
      </c>
      <c r="E291" s="24" t="s">
        <v>2</v>
      </c>
      <c r="F291" s="24" t="s">
        <v>2</v>
      </c>
      <c r="G291" s="24" t="s">
        <v>2</v>
      </c>
      <c r="H291" s="24" t="s">
        <v>1</v>
      </c>
      <c r="I291" s="24" t="s">
        <v>2</v>
      </c>
      <c r="J291" s="24" t="s">
        <v>1</v>
      </c>
      <c r="K291" s="24" t="s">
        <v>2</v>
      </c>
      <c r="L291" s="24" t="s">
        <v>2</v>
      </c>
      <c r="M291" s="24" t="s">
        <v>2</v>
      </c>
      <c r="N291" s="24" t="s">
        <v>2</v>
      </c>
      <c r="O291" s="24" t="s">
        <v>2</v>
      </c>
      <c r="P291" s="24" t="s">
        <v>2</v>
      </c>
      <c r="Q291" s="24" t="s">
        <v>2</v>
      </c>
      <c r="R291" s="24" t="s">
        <v>2</v>
      </c>
      <c r="S291" s="24"/>
    </row>
    <row r="292" spans="1:19" ht="13.5" thickBot="1">
      <c r="A292" s="60"/>
      <c r="B292" s="16" t="s">
        <v>258</v>
      </c>
      <c r="C292" s="57">
        <v>0.21868774290849999</v>
      </c>
      <c r="D292" s="58" t="s">
        <v>1</v>
      </c>
      <c r="E292" s="24" t="s">
        <v>2</v>
      </c>
      <c r="F292" s="24" t="s">
        <v>2</v>
      </c>
      <c r="G292" s="24" t="s">
        <v>2</v>
      </c>
      <c r="H292" s="24" t="s">
        <v>1</v>
      </c>
      <c r="I292" s="24" t="s">
        <v>2</v>
      </c>
      <c r="J292" s="24" t="s">
        <v>2</v>
      </c>
      <c r="K292" s="24" t="s">
        <v>1</v>
      </c>
      <c r="L292" s="24" t="s">
        <v>2</v>
      </c>
      <c r="M292" s="24" t="s">
        <v>2</v>
      </c>
      <c r="N292" s="24" t="s">
        <v>2</v>
      </c>
      <c r="O292" s="24" t="s">
        <v>2</v>
      </c>
      <c r="P292" s="24" t="s">
        <v>2</v>
      </c>
      <c r="Q292" s="24" t="s">
        <v>2</v>
      </c>
      <c r="R292" s="24" t="s">
        <v>2</v>
      </c>
      <c r="S292" s="24"/>
    </row>
    <row r="293" spans="1:19" ht="13.5" thickBot="1">
      <c r="A293" s="60"/>
      <c r="B293" s="16" t="s">
        <v>260</v>
      </c>
      <c r="C293" s="57">
        <v>9.3360661241600001E-2</v>
      </c>
      <c r="D293" s="58" t="s">
        <v>1</v>
      </c>
      <c r="E293" s="24" t="s">
        <v>2</v>
      </c>
      <c r="F293" s="24" t="s">
        <v>2</v>
      </c>
      <c r="G293" s="24" t="s">
        <v>2</v>
      </c>
      <c r="H293" s="24" t="s">
        <v>1</v>
      </c>
      <c r="I293" s="24" t="s">
        <v>2</v>
      </c>
      <c r="J293" s="24" t="s">
        <v>2</v>
      </c>
      <c r="K293" s="24" t="s">
        <v>1</v>
      </c>
      <c r="L293" s="24" t="s">
        <v>2</v>
      </c>
      <c r="M293" s="24" t="s">
        <v>2</v>
      </c>
      <c r="N293" s="24" t="s">
        <v>2</v>
      </c>
      <c r="O293" s="24" t="s">
        <v>2</v>
      </c>
      <c r="P293" s="24" t="s">
        <v>2</v>
      </c>
      <c r="Q293" s="24" t="s">
        <v>2</v>
      </c>
      <c r="R293" s="24" t="s">
        <v>2</v>
      </c>
      <c r="S293" s="24"/>
    </row>
    <row r="294" spans="1:19" ht="13.5" thickBot="1">
      <c r="A294" s="60"/>
      <c r="B294" s="16" t="s">
        <v>265</v>
      </c>
      <c r="C294" s="57">
        <v>0.1207959216065</v>
      </c>
      <c r="D294" s="58" t="s">
        <v>1</v>
      </c>
      <c r="E294" s="24" t="s">
        <v>2</v>
      </c>
      <c r="F294" s="24" t="s">
        <v>2</v>
      </c>
      <c r="G294" s="24" t="s">
        <v>2</v>
      </c>
      <c r="H294" s="24" t="s">
        <v>1</v>
      </c>
      <c r="I294" s="24" t="s">
        <v>2</v>
      </c>
      <c r="J294" s="24" t="s">
        <v>1</v>
      </c>
      <c r="K294" s="24" t="s">
        <v>2</v>
      </c>
      <c r="L294" s="24" t="s">
        <v>2</v>
      </c>
      <c r="M294" s="24" t="s">
        <v>2</v>
      </c>
      <c r="N294" s="24" t="s">
        <v>2</v>
      </c>
      <c r="O294" s="24" t="s">
        <v>2</v>
      </c>
      <c r="P294" s="24" t="s">
        <v>2</v>
      </c>
      <c r="Q294" s="24" t="s">
        <v>2</v>
      </c>
      <c r="R294" s="24" t="s">
        <v>2</v>
      </c>
      <c r="S294" s="24"/>
    </row>
    <row r="295" spans="1:19" ht="13.5" thickBot="1">
      <c r="A295" s="60"/>
      <c r="B295" s="16" t="s">
        <v>279</v>
      </c>
      <c r="C295" s="57">
        <v>1.6601850220799998E-2</v>
      </c>
      <c r="D295" s="58" t="s">
        <v>1</v>
      </c>
      <c r="E295" s="24" t="s">
        <v>1</v>
      </c>
      <c r="F295" s="24" t="s">
        <v>2</v>
      </c>
      <c r="G295" s="24" t="s">
        <v>1</v>
      </c>
      <c r="H295" s="24" t="s">
        <v>2</v>
      </c>
      <c r="I295" s="24" t="s">
        <v>2</v>
      </c>
      <c r="J295" s="24" t="s">
        <v>2</v>
      </c>
      <c r="K295" s="24" t="s">
        <v>2</v>
      </c>
      <c r="L295" s="24" t="s">
        <v>2</v>
      </c>
      <c r="M295" s="24" t="s">
        <v>2</v>
      </c>
      <c r="N295" s="24" t="s">
        <v>2</v>
      </c>
      <c r="O295" s="24" t="s">
        <v>2</v>
      </c>
      <c r="P295" s="24" t="s">
        <v>2</v>
      </c>
      <c r="Q295" s="24" t="s">
        <v>2</v>
      </c>
      <c r="R295" s="24" t="s">
        <v>2</v>
      </c>
      <c r="S295" s="24"/>
    </row>
    <row r="296" spans="1:19" ht="13.5" thickBot="1">
      <c r="A296" s="60"/>
      <c r="B296" s="16" t="s">
        <v>277</v>
      </c>
      <c r="C296" s="57">
        <v>4.4916510597299994E-2</v>
      </c>
      <c r="D296" s="58" t="s">
        <v>1</v>
      </c>
      <c r="E296" s="24" t="s">
        <v>1</v>
      </c>
      <c r="F296" s="24" t="s">
        <v>2</v>
      </c>
      <c r="G296" s="24" t="s">
        <v>1</v>
      </c>
      <c r="H296" s="24" t="s">
        <v>2</v>
      </c>
      <c r="I296" s="24" t="s">
        <v>2</v>
      </c>
      <c r="J296" s="24" t="s">
        <v>2</v>
      </c>
      <c r="K296" s="24" t="s">
        <v>2</v>
      </c>
      <c r="L296" s="24" t="s">
        <v>2</v>
      </c>
      <c r="M296" s="24" t="s">
        <v>2</v>
      </c>
      <c r="N296" s="24" t="s">
        <v>2</v>
      </c>
      <c r="O296" s="24" t="s">
        <v>2</v>
      </c>
      <c r="P296" s="24" t="s">
        <v>2</v>
      </c>
      <c r="Q296" s="24" t="s">
        <v>2</v>
      </c>
      <c r="R296" s="24" t="s">
        <v>2</v>
      </c>
      <c r="S296" s="24"/>
    </row>
    <row r="297" spans="1:19" ht="13.5" thickBot="1">
      <c r="A297" s="60"/>
      <c r="B297" s="16" t="s">
        <v>262</v>
      </c>
      <c r="C297" s="57">
        <v>0.10223966135970002</v>
      </c>
      <c r="D297" s="58" t="s">
        <v>1</v>
      </c>
      <c r="E297" s="24" t="s">
        <v>1</v>
      </c>
      <c r="F297" s="24" t="s">
        <v>2</v>
      </c>
      <c r="G297" s="24" t="s">
        <v>1</v>
      </c>
      <c r="H297" s="24" t="s">
        <v>2</v>
      </c>
      <c r="I297" s="24" t="s">
        <v>2</v>
      </c>
      <c r="J297" s="24" t="s">
        <v>2</v>
      </c>
      <c r="K297" s="24" t="s">
        <v>2</v>
      </c>
      <c r="L297" s="24" t="s">
        <v>2</v>
      </c>
      <c r="M297" s="24" t="s">
        <v>2</v>
      </c>
      <c r="N297" s="24" t="s">
        <v>2</v>
      </c>
      <c r="O297" s="24" t="s">
        <v>2</v>
      </c>
      <c r="P297" s="24" t="s">
        <v>2</v>
      </c>
      <c r="Q297" s="24" t="s">
        <v>2</v>
      </c>
      <c r="R297" s="24" t="s">
        <v>2</v>
      </c>
      <c r="S297" s="24"/>
    </row>
    <row r="298" spans="1:19" ht="13.5" thickBot="1">
      <c r="A298" s="60"/>
      <c r="B298" s="16" t="s">
        <v>263</v>
      </c>
      <c r="C298" s="57">
        <v>0.2666540135464</v>
      </c>
      <c r="D298" s="58" t="s">
        <v>1</v>
      </c>
      <c r="E298" s="24" t="s">
        <v>1</v>
      </c>
      <c r="F298" s="24" t="s">
        <v>2</v>
      </c>
      <c r="G298" s="24" t="s">
        <v>1</v>
      </c>
      <c r="H298" s="24" t="s">
        <v>2</v>
      </c>
      <c r="I298" s="24" t="s">
        <v>2</v>
      </c>
      <c r="J298" s="24" t="s">
        <v>2</v>
      </c>
      <c r="K298" s="24" t="s">
        <v>2</v>
      </c>
      <c r="L298" s="24" t="s">
        <v>2</v>
      </c>
      <c r="M298" s="24" t="s">
        <v>2</v>
      </c>
      <c r="N298" s="24" t="s">
        <v>2</v>
      </c>
      <c r="O298" s="24" t="s">
        <v>2</v>
      </c>
      <c r="P298" s="24" t="s">
        <v>2</v>
      </c>
      <c r="Q298" s="24" t="s">
        <v>2</v>
      </c>
      <c r="R298" s="24" t="s">
        <v>2</v>
      </c>
      <c r="S298" s="24" t="s">
        <v>1</v>
      </c>
    </row>
    <row r="299" spans="1:19" ht="13.5" thickBot="1">
      <c r="A299" s="60"/>
      <c r="B299" s="16" t="s">
        <v>276</v>
      </c>
      <c r="C299" s="57">
        <v>8.2870091102100002E-2</v>
      </c>
      <c r="D299" s="58" t="s">
        <v>1</v>
      </c>
      <c r="E299" s="24" t="s">
        <v>1</v>
      </c>
      <c r="F299" s="24" t="s">
        <v>2</v>
      </c>
      <c r="G299" s="24" t="s">
        <v>1</v>
      </c>
      <c r="H299" s="24" t="s">
        <v>2</v>
      </c>
      <c r="I299" s="24" t="s">
        <v>2</v>
      </c>
      <c r="J299" s="24" t="s">
        <v>2</v>
      </c>
      <c r="K299" s="24" t="s">
        <v>2</v>
      </c>
      <c r="L299" s="24" t="s">
        <v>2</v>
      </c>
      <c r="M299" s="24" t="s">
        <v>2</v>
      </c>
      <c r="N299" s="24" t="s">
        <v>2</v>
      </c>
      <c r="O299" s="24" t="s">
        <v>2</v>
      </c>
      <c r="P299" s="24" t="s">
        <v>2</v>
      </c>
      <c r="Q299" s="24" t="s">
        <v>2</v>
      </c>
      <c r="R299" s="24" t="s">
        <v>2</v>
      </c>
      <c r="S299" s="24"/>
    </row>
    <row r="300" spans="1:19" ht="13.5" thickBot="1">
      <c r="A300" s="60"/>
      <c r="B300" s="16" t="s">
        <v>267</v>
      </c>
      <c r="C300" s="57">
        <v>0.38870434516969998</v>
      </c>
      <c r="D300" s="58" t="s">
        <v>1</v>
      </c>
      <c r="E300" s="24" t="s">
        <v>2</v>
      </c>
      <c r="F300" s="24" t="s">
        <v>2</v>
      </c>
      <c r="G300" s="24" t="s">
        <v>2</v>
      </c>
      <c r="H300" s="24" t="s">
        <v>1</v>
      </c>
      <c r="I300" s="24" t="s">
        <v>2</v>
      </c>
      <c r="J300" s="24" t="s">
        <v>1</v>
      </c>
      <c r="K300" s="24" t="s">
        <v>2</v>
      </c>
      <c r="L300" s="24" t="s">
        <v>2</v>
      </c>
      <c r="M300" s="24" t="s">
        <v>2</v>
      </c>
      <c r="N300" s="24" t="s">
        <v>2</v>
      </c>
      <c r="O300" s="24" t="s">
        <v>2</v>
      </c>
      <c r="P300" s="24" t="s">
        <v>2</v>
      </c>
      <c r="Q300" s="24" t="s">
        <v>2</v>
      </c>
      <c r="R300" s="24" t="s">
        <v>2</v>
      </c>
      <c r="S300" s="24"/>
    </row>
    <row r="301" spans="1:19" ht="13.5" thickBot="1">
      <c r="A301" s="60"/>
      <c r="B301" s="16" t="s">
        <v>261</v>
      </c>
      <c r="C301" s="57">
        <v>0.22828619303619999</v>
      </c>
      <c r="D301" s="58" t="s">
        <v>1</v>
      </c>
      <c r="E301" s="24" t="s">
        <v>1</v>
      </c>
      <c r="F301" s="24" t="s">
        <v>2</v>
      </c>
      <c r="G301" s="24" t="s">
        <v>1</v>
      </c>
      <c r="H301" s="24" t="s">
        <v>2</v>
      </c>
      <c r="I301" s="24" t="s">
        <v>2</v>
      </c>
      <c r="J301" s="24" t="s">
        <v>2</v>
      </c>
      <c r="K301" s="24" t="s">
        <v>2</v>
      </c>
      <c r="L301" s="24" t="s">
        <v>2</v>
      </c>
      <c r="M301" s="24" t="s">
        <v>2</v>
      </c>
      <c r="N301" s="24" t="s">
        <v>2</v>
      </c>
      <c r="O301" s="24" t="s">
        <v>2</v>
      </c>
      <c r="P301" s="24" t="s">
        <v>2</v>
      </c>
      <c r="Q301" s="24" t="s">
        <v>2</v>
      </c>
      <c r="R301" s="24" t="s">
        <v>2</v>
      </c>
      <c r="S301" s="24"/>
    </row>
    <row r="302" spans="1:19" ht="13.5" thickBot="1">
      <c r="A302" s="60"/>
      <c r="B302" s="16" t="s">
        <v>275</v>
      </c>
      <c r="C302" s="57">
        <v>9.3774011247099998E-2</v>
      </c>
      <c r="D302" s="58" t="s">
        <v>1</v>
      </c>
      <c r="E302" s="24" t="s">
        <v>1</v>
      </c>
      <c r="F302" s="24" t="s">
        <v>2</v>
      </c>
      <c r="G302" s="24" t="s">
        <v>1</v>
      </c>
      <c r="H302" s="24" t="s">
        <v>2</v>
      </c>
      <c r="I302" s="24" t="s">
        <v>2</v>
      </c>
      <c r="J302" s="24" t="s">
        <v>2</v>
      </c>
      <c r="K302" s="24" t="s">
        <v>2</v>
      </c>
      <c r="L302" s="24" t="s">
        <v>2</v>
      </c>
      <c r="M302" s="24" t="s">
        <v>2</v>
      </c>
      <c r="N302" s="24" t="s">
        <v>2</v>
      </c>
      <c r="O302" s="24" t="s">
        <v>2</v>
      </c>
      <c r="P302" s="24" t="s">
        <v>2</v>
      </c>
      <c r="Q302" s="24" t="s">
        <v>2</v>
      </c>
      <c r="R302" s="24" t="s">
        <v>2</v>
      </c>
      <c r="S302" s="24"/>
    </row>
    <row r="303" spans="1:19" ht="13.5" thickBot="1">
      <c r="A303" s="60"/>
      <c r="B303" s="16" t="s">
        <v>272</v>
      </c>
      <c r="C303" s="57">
        <v>0.15691414208689999</v>
      </c>
      <c r="D303" s="58" t="s">
        <v>1</v>
      </c>
      <c r="E303" s="24" t="s">
        <v>1</v>
      </c>
      <c r="F303" s="24" t="s">
        <v>2</v>
      </c>
      <c r="G303" s="24" t="s">
        <v>1</v>
      </c>
      <c r="H303" s="24" t="s">
        <v>2</v>
      </c>
      <c r="I303" s="24" t="s">
        <v>2</v>
      </c>
      <c r="J303" s="24" t="s">
        <v>2</v>
      </c>
      <c r="K303" s="24" t="s">
        <v>2</v>
      </c>
      <c r="L303" s="24" t="s">
        <v>2</v>
      </c>
      <c r="M303" s="24" t="s">
        <v>2</v>
      </c>
      <c r="N303" s="24" t="s">
        <v>2</v>
      </c>
      <c r="O303" s="24" t="s">
        <v>2</v>
      </c>
      <c r="P303" s="24" t="s">
        <v>2</v>
      </c>
      <c r="Q303" s="24" t="s">
        <v>2</v>
      </c>
      <c r="R303" s="24" t="s">
        <v>2</v>
      </c>
      <c r="S303" s="24"/>
    </row>
    <row r="304" spans="1:19" ht="13.5" thickBot="1">
      <c r="A304" s="60"/>
      <c r="B304" s="16" t="s">
        <v>257</v>
      </c>
      <c r="C304" s="57">
        <v>0.32027101425959997</v>
      </c>
      <c r="D304" s="58" t="s">
        <v>1</v>
      </c>
      <c r="E304" s="24" t="s">
        <v>2</v>
      </c>
      <c r="F304" s="24" t="s">
        <v>2</v>
      </c>
      <c r="G304" s="24" t="s">
        <v>2</v>
      </c>
      <c r="H304" s="24" t="s">
        <v>1</v>
      </c>
      <c r="I304" s="24" t="s">
        <v>2</v>
      </c>
      <c r="J304" s="24" t="s">
        <v>2</v>
      </c>
      <c r="K304" s="24" t="s">
        <v>1</v>
      </c>
      <c r="L304" s="24" t="s">
        <v>2</v>
      </c>
      <c r="M304" s="24" t="s">
        <v>2</v>
      </c>
      <c r="N304" s="24" t="s">
        <v>2</v>
      </c>
      <c r="O304" s="24" t="s">
        <v>2</v>
      </c>
      <c r="P304" s="24" t="s">
        <v>2</v>
      </c>
      <c r="Q304" s="24" t="s">
        <v>2</v>
      </c>
      <c r="R304" s="24" t="s">
        <v>2</v>
      </c>
      <c r="S304" s="24"/>
    </row>
    <row r="305" spans="1:21" ht="13.5" thickBot="1">
      <c r="A305" s="60"/>
      <c r="B305" s="16" t="s">
        <v>255</v>
      </c>
      <c r="C305" s="57">
        <v>0.89309072187819993</v>
      </c>
      <c r="D305" s="58" t="s">
        <v>1</v>
      </c>
      <c r="E305" s="24" t="s">
        <v>2</v>
      </c>
      <c r="F305" s="24" t="s">
        <v>2</v>
      </c>
      <c r="G305" s="24" t="s">
        <v>2</v>
      </c>
      <c r="H305" s="24" t="s">
        <v>1</v>
      </c>
      <c r="I305" s="24" t="s">
        <v>2</v>
      </c>
      <c r="J305" s="24" t="s">
        <v>2</v>
      </c>
      <c r="K305" s="24" t="s">
        <v>1</v>
      </c>
      <c r="L305" s="24" t="s">
        <v>2</v>
      </c>
      <c r="M305" s="24" t="s">
        <v>2</v>
      </c>
      <c r="N305" s="24" t="s">
        <v>2</v>
      </c>
      <c r="O305" s="24" t="s">
        <v>2</v>
      </c>
      <c r="P305" s="24" t="s">
        <v>2</v>
      </c>
      <c r="Q305" s="24" t="s">
        <v>2</v>
      </c>
      <c r="R305" s="24" t="s">
        <v>2</v>
      </c>
      <c r="S305" s="24"/>
    </row>
    <row r="306" spans="1:21" ht="13.5" thickBot="1">
      <c r="A306" s="60"/>
      <c r="B306" s="16" t="s">
        <v>254</v>
      </c>
      <c r="C306" s="57">
        <v>0.99339863321229993</v>
      </c>
      <c r="D306" s="58" t="s">
        <v>1</v>
      </c>
      <c r="E306" s="24" t="s">
        <v>2</v>
      </c>
      <c r="F306" s="24" t="s">
        <v>2</v>
      </c>
      <c r="G306" s="24" t="s">
        <v>2</v>
      </c>
      <c r="H306" s="24" t="s">
        <v>1</v>
      </c>
      <c r="I306" s="24" t="s">
        <v>2</v>
      </c>
      <c r="J306" s="24" t="s">
        <v>2</v>
      </c>
      <c r="K306" s="24" t="s">
        <v>1</v>
      </c>
      <c r="L306" s="24" t="s">
        <v>2</v>
      </c>
      <c r="M306" s="24" t="s">
        <v>2</v>
      </c>
      <c r="N306" s="24" t="s">
        <v>2</v>
      </c>
      <c r="O306" s="24" t="s">
        <v>2</v>
      </c>
      <c r="P306" s="24" t="s">
        <v>2</v>
      </c>
      <c r="Q306" s="24" t="s">
        <v>2</v>
      </c>
      <c r="R306" s="24" t="s">
        <v>2</v>
      </c>
      <c r="S306" s="24"/>
    </row>
    <row r="307" spans="1:21" ht="13.5" thickBot="1">
      <c r="A307" s="60"/>
      <c r="B307" s="16" t="s">
        <v>273</v>
      </c>
      <c r="C307" s="57">
        <v>4.7528130632099999E-2</v>
      </c>
      <c r="D307" s="58" t="s">
        <v>1</v>
      </c>
      <c r="E307" s="24" t="s">
        <v>1</v>
      </c>
      <c r="F307" s="24" t="s">
        <v>2</v>
      </c>
      <c r="G307" s="24" t="s">
        <v>1</v>
      </c>
      <c r="H307" s="24" t="s">
        <v>2</v>
      </c>
      <c r="I307" s="24" t="s">
        <v>2</v>
      </c>
      <c r="J307" s="24" t="s">
        <v>2</v>
      </c>
      <c r="K307" s="24" t="s">
        <v>2</v>
      </c>
      <c r="L307" s="24" t="s">
        <v>2</v>
      </c>
      <c r="M307" s="24" t="s">
        <v>2</v>
      </c>
      <c r="N307" s="24" t="s">
        <v>2</v>
      </c>
      <c r="O307" s="24" t="s">
        <v>2</v>
      </c>
      <c r="P307" s="24" t="s">
        <v>2</v>
      </c>
      <c r="Q307" s="24" t="s">
        <v>2</v>
      </c>
      <c r="R307" s="24" t="s">
        <v>2</v>
      </c>
      <c r="S307" s="24"/>
    </row>
    <row r="308" spans="1:21" ht="13.5" thickBot="1">
      <c r="A308" s="60"/>
      <c r="B308" s="16" t="s">
        <v>256</v>
      </c>
      <c r="C308" s="57">
        <v>0.6038509280312</v>
      </c>
      <c r="D308" s="58" t="s">
        <v>1</v>
      </c>
      <c r="E308" s="24" t="s">
        <v>2</v>
      </c>
      <c r="F308" s="24" t="s">
        <v>2</v>
      </c>
      <c r="G308" s="24" t="s">
        <v>2</v>
      </c>
      <c r="H308" s="24" t="s">
        <v>1</v>
      </c>
      <c r="I308" s="24" t="s">
        <v>2</v>
      </c>
      <c r="J308" s="24" t="s">
        <v>2</v>
      </c>
      <c r="K308" s="24" t="s">
        <v>1</v>
      </c>
      <c r="L308" s="24" t="s">
        <v>2</v>
      </c>
      <c r="M308" s="24" t="s">
        <v>2</v>
      </c>
      <c r="N308" s="24" t="s">
        <v>2</v>
      </c>
      <c r="O308" s="24" t="s">
        <v>2</v>
      </c>
      <c r="P308" s="24" t="s">
        <v>2</v>
      </c>
      <c r="Q308" s="24" t="s">
        <v>2</v>
      </c>
      <c r="R308" s="24" t="s">
        <v>2</v>
      </c>
      <c r="S308" s="24"/>
    </row>
    <row r="309" spans="1:21" ht="13.5" thickBot="1">
      <c r="A309" s="60"/>
      <c r="B309" s="16" t="s">
        <v>269</v>
      </c>
      <c r="C309" s="57">
        <v>0.33187143441380001</v>
      </c>
      <c r="D309" s="58" t="s">
        <v>1</v>
      </c>
      <c r="E309" s="24" t="s">
        <v>2</v>
      </c>
      <c r="F309" s="24" t="s">
        <v>2</v>
      </c>
      <c r="G309" s="24" t="s">
        <v>2</v>
      </c>
      <c r="H309" s="24" t="s">
        <v>1</v>
      </c>
      <c r="I309" s="24" t="s">
        <v>2</v>
      </c>
      <c r="J309" s="24" t="s">
        <v>1</v>
      </c>
      <c r="K309" s="24" t="s">
        <v>2</v>
      </c>
      <c r="L309" s="24" t="s">
        <v>2</v>
      </c>
      <c r="M309" s="24" t="s">
        <v>2</v>
      </c>
      <c r="N309" s="24" t="s">
        <v>2</v>
      </c>
      <c r="O309" s="24" t="s">
        <v>2</v>
      </c>
      <c r="P309" s="24" t="s">
        <v>2</v>
      </c>
      <c r="Q309" s="24" t="s">
        <v>2</v>
      </c>
      <c r="R309" s="24" t="s">
        <v>2</v>
      </c>
      <c r="S309" s="24"/>
    </row>
    <row r="310" spans="1:21" ht="13.5" thickBot="1">
      <c r="A310" s="60"/>
      <c r="B310" s="16" t="s">
        <v>266</v>
      </c>
      <c r="C310" s="57">
        <v>0.54890404730039999</v>
      </c>
      <c r="D310" s="58" t="s">
        <v>1</v>
      </c>
      <c r="E310" s="24" t="s">
        <v>2</v>
      </c>
      <c r="F310" s="24" t="s">
        <v>2</v>
      </c>
      <c r="G310" s="24" t="s">
        <v>2</v>
      </c>
      <c r="H310" s="24" t="s">
        <v>1</v>
      </c>
      <c r="I310" s="24" t="s">
        <v>2</v>
      </c>
      <c r="J310" s="24" t="s">
        <v>1</v>
      </c>
      <c r="K310" s="24" t="s">
        <v>2</v>
      </c>
      <c r="L310" s="24" t="s">
        <v>2</v>
      </c>
      <c r="M310" s="24" t="s">
        <v>2</v>
      </c>
      <c r="N310" s="24" t="s">
        <v>2</v>
      </c>
      <c r="O310" s="24" t="s">
        <v>2</v>
      </c>
      <c r="P310" s="24" t="s">
        <v>2</v>
      </c>
      <c r="Q310" s="24" t="s">
        <v>2</v>
      </c>
      <c r="R310" s="24" t="s">
        <v>2</v>
      </c>
      <c r="S310" s="24"/>
    </row>
    <row r="311" spans="1:21" ht="13.5" thickBot="1">
      <c r="A311" s="60"/>
      <c r="B311" s="16" t="s">
        <v>264</v>
      </c>
      <c r="C311" s="57">
        <v>0.57126857759780003</v>
      </c>
      <c r="D311" s="58" t="s">
        <v>1</v>
      </c>
      <c r="E311" s="24" t="s">
        <v>2</v>
      </c>
      <c r="F311" s="24" t="s">
        <v>2</v>
      </c>
      <c r="G311" s="24" t="s">
        <v>2</v>
      </c>
      <c r="H311" s="24" t="s">
        <v>1</v>
      </c>
      <c r="I311" s="24" t="s">
        <v>2</v>
      </c>
      <c r="J311" s="24" t="s">
        <v>1</v>
      </c>
      <c r="K311" s="24" t="s">
        <v>2</v>
      </c>
      <c r="L311" s="24" t="s">
        <v>2</v>
      </c>
      <c r="M311" s="24" t="s">
        <v>2</v>
      </c>
      <c r="N311" s="24" t="s">
        <v>2</v>
      </c>
      <c r="O311" s="24" t="s">
        <v>2</v>
      </c>
      <c r="P311" s="24" t="s">
        <v>2</v>
      </c>
      <c r="Q311" s="24" t="s">
        <v>2</v>
      </c>
      <c r="R311" s="24" t="s">
        <v>2</v>
      </c>
      <c r="S311" s="24"/>
    </row>
    <row r="312" spans="1:21" ht="13.5" thickBot="1">
      <c r="A312" s="60"/>
      <c r="B312" s="16" t="s">
        <v>253</v>
      </c>
      <c r="C312" s="57">
        <v>1.8438137645230002</v>
      </c>
      <c r="D312" s="58" t="s">
        <v>1</v>
      </c>
      <c r="E312" s="24" t="s">
        <v>2</v>
      </c>
      <c r="F312" s="24" t="s">
        <v>2</v>
      </c>
      <c r="G312" s="24" t="s">
        <v>2</v>
      </c>
      <c r="H312" s="24" t="s">
        <v>1</v>
      </c>
      <c r="I312" s="24" t="s">
        <v>2</v>
      </c>
      <c r="J312" s="24" t="s">
        <v>2</v>
      </c>
      <c r="K312" s="24" t="s">
        <v>1</v>
      </c>
      <c r="L312" s="24" t="s">
        <v>2</v>
      </c>
      <c r="M312" s="24" t="s">
        <v>2</v>
      </c>
      <c r="N312" s="24" t="s">
        <v>2</v>
      </c>
      <c r="O312" s="24" t="s">
        <v>2</v>
      </c>
      <c r="P312" s="24" t="s">
        <v>2</v>
      </c>
      <c r="Q312" s="24" t="s">
        <v>2</v>
      </c>
      <c r="R312" s="24" t="s">
        <v>2</v>
      </c>
      <c r="S312" s="24"/>
    </row>
    <row r="313" spans="1:21">
      <c r="A313" s="60"/>
      <c r="B313" s="63"/>
      <c r="C313" s="64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  <c r="P313" s="32"/>
      <c r="Q313" s="32"/>
      <c r="R313" s="32"/>
      <c r="S313" s="32"/>
      <c r="T313" s="5"/>
      <c r="U313" s="5"/>
    </row>
    <row r="314" spans="1:21" ht="13.5" thickBot="1">
      <c r="A314" s="10" t="s">
        <v>289</v>
      </c>
      <c r="B314" s="15"/>
      <c r="C314" s="33">
        <f>SUM(C316:C320)</f>
        <v>7.7582710231862997</v>
      </c>
      <c r="D314" s="29"/>
      <c r="E314" s="29"/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</row>
    <row r="315" spans="1:21" ht="13.5" thickBot="1">
      <c r="A315" s="60"/>
      <c r="B315" s="52"/>
      <c r="C315" s="53"/>
      <c r="D315" s="25"/>
      <c r="E315" s="25"/>
      <c r="F315" s="25"/>
      <c r="G315" s="25"/>
      <c r="H315" s="25"/>
      <c r="I315" s="25"/>
      <c r="J315" s="25"/>
      <c r="K315" s="25"/>
      <c r="L315" s="25"/>
      <c r="M315" s="25"/>
      <c r="N315" s="25"/>
      <c r="O315" s="25"/>
      <c r="P315" s="25"/>
      <c r="Q315" s="25"/>
      <c r="R315" s="25"/>
      <c r="S315" s="25"/>
    </row>
    <row r="316" spans="1:21" ht="13.5" thickBot="1">
      <c r="A316" s="60"/>
      <c r="B316" s="16" t="s">
        <v>284</v>
      </c>
      <c r="C316" s="57">
        <v>5.5333900735900006E-2</v>
      </c>
      <c r="D316" s="58" t="s">
        <v>2</v>
      </c>
      <c r="E316" s="24" t="s">
        <v>2</v>
      </c>
      <c r="F316" s="24" t="s">
        <v>2</v>
      </c>
      <c r="G316" s="24" t="s">
        <v>2</v>
      </c>
      <c r="H316" s="24" t="s">
        <v>2</v>
      </c>
      <c r="I316" s="24" t="s">
        <v>2</v>
      </c>
      <c r="J316" s="24" t="s">
        <v>2</v>
      </c>
      <c r="K316" s="24" t="s">
        <v>2</v>
      </c>
      <c r="L316" s="24" t="s">
        <v>1</v>
      </c>
      <c r="M316" s="24" t="s">
        <v>2</v>
      </c>
      <c r="N316" s="24" t="s">
        <v>2</v>
      </c>
      <c r="O316" s="24" t="s">
        <v>2</v>
      </c>
      <c r="P316" s="24" t="s">
        <v>1</v>
      </c>
      <c r="Q316" s="24" t="s">
        <v>2</v>
      </c>
      <c r="R316" s="24" t="s">
        <v>1</v>
      </c>
      <c r="S316" s="24"/>
    </row>
    <row r="317" spans="1:21" ht="13.5" thickBot="1">
      <c r="A317" s="60"/>
      <c r="B317" s="16" t="s">
        <v>280</v>
      </c>
      <c r="C317" s="57">
        <v>4.3528623578940007</v>
      </c>
      <c r="D317" s="58" t="s">
        <v>1</v>
      </c>
      <c r="E317" s="24" t="s">
        <v>2</v>
      </c>
      <c r="F317" s="24" t="s">
        <v>2</v>
      </c>
      <c r="G317" s="24" t="s">
        <v>2</v>
      </c>
      <c r="H317" s="24" t="s">
        <v>1</v>
      </c>
      <c r="I317" s="24" t="s">
        <v>2</v>
      </c>
      <c r="J317" s="24" t="s">
        <v>1</v>
      </c>
      <c r="K317" s="24" t="s">
        <v>2</v>
      </c>
      <c r="L317" s="24" t="s">
        <v>2</v>
      </c>
      <c r="M317" s="24" t="s">
        <v>2</v>
      </c>
      <c r="N317" s="24" t="s">
        <v>2</v>
      </c>
      <c r="O317" s="24" t="s">
        <v>2</v>
      </c>
      <c r="P317" s="24" t="s">
        <v>2</v>
      </c>
      <c r="Q317" s="24" t="s">
        <v>2</v>
      </c>
      <c r="R317" s="24" t="s">
        <v>2</v>
      </c>
      <c r="S317" s="24"/>
    </row>
    <row r="318" spans="1:21" ht="13.5" thickBot="1">
      <c r="A318" s="60"/>
      <c r="B318" s="16" t="s">
        <v>281</v>
      </c>
      <c r="C318" s="57">
        <v>2.8769088182633999</v>
      </c>
      <c r="D318" s="58" t="s">
        <v>1</v>
      </c>
      <c r="E318" s="24" t="s">
        <v>2</v>
      </c>
      <c r="F318" s="24" t="s">
        <v>2</v>
      </c>
      <c r="G318" s="24" t="s">
        <v>2</v>
      </c>
      <c r="H318" s="24" t="s">
        <v>1</v>
      </c>
      <c r="I318" s="24" t="s">
        <v>2</v>
      </c>
      <c r="J318" s="24" t="s">
        <v>1</v>
      </c>
      <c r="K318" s="24" t="s">
        <v>2</v>
      </c>
      <c r="L318" s="24" t="s">
        <v>2</v>
      </c>
      <c r="M318" s="24" t="s">
        <v>2</v>
      </c>
      <c r="N318" s="24" t="s">
        <v>2</v>
      </c>
      <c r="O318" s="24" t="s">
        <v>2</v>
      </c>
      <c r="P318" s="24" t="s">
        <v>2</v>
      </c>
      <c r="Q318" s="24" t="s">
        <v>2</v>
      </c>
      <c r="R318" s="24" t="s">
        <v>2</v>
      </c>
      <c r="S318" s="24"/>
    </row>
    <row r="319" spans="1:21" ht="13.5" thickBot="1">
      <c r="A319" s="60"/>
      <c r="B319" s="16" t="s">
        <v>283</v>
      </c>
      <c r="C319" s="57">
        <v>0.19783734263119998</v>
      </c>
      <c r="D319" s="58" t="s">
        <v>1</v>
      </c>
      <c r="E319" s="24" t="s">
        <v>2</v>
      </c>
      <c r="F319" s="24" t="s">
        <v>2</v>
      </c>
      <c r="G319" s="24" t="s">
        <v>2</v>
      </c>
      <c r="H319" s="24" t="s">
        <v>1</v>
      </c>
      <c r="I319" s="24" t="s">
        <v>2</v>
      </c>
      <c r="J319" s="24" t="s">
        <v>1</v>
      </c>
      <c r="K319" s="24" t="s">
        <v>2</v>
      </c>
      <c r="L319" s="24" t="s">
        <v>2</v>
      </c>
      <c r="M319" s="24" t="s">
        <v>2</v>
      </c>
      <c r="N319" s="24" t="s">
        <v>2</v>
      </c>
      <c r="O319" s="24" t="s">
        <v>2</v>
      </c>
      <c r="P319" s="24" t="s">
        <v>2</v>
      </c>
      <c r="Q319" s="24" t="s">
        <v>2</v>
      </c>
      <c r="R319" s="24" t="s">
        <v>2</v>
      </c>
      <c r="S319" s="24"/>
    </row>
    <row r="320" spans="1:21" ht="13.5" thickBot="1">
      <c r="A320" s="60"/>
      <c r="B320" s="16" t="s">
        <v>282</v>
      </c>
      <c r="C320" s="57">
        <v>0.27532860366180001</v>
      </c>
      <c r="D320" s="58" t="s">
        <v>1</v>
      </c>
      <c r="E320" s="24" t="s">
        <v>2</v>
      </c>
      <c r="F320" s="24" t="s">
        <v>2</v>
      </c>
      <c r="G320" s="24" t="s">
        <v>2</v>
      </c>
      <c r="H320" s="24" t="s">
        <v>1</v>
      </c>
      <c r="I320" s="24" t="s">
        <v>2</v>
      </c>
      <c r="J320" s="24" t="s">
        <v>1</v>
      </c>
      <c r="K320" s="24" t="s">
        <v>2</v>
      </c>
      <c r="L320" s="24" t="s">
        <v>2</v>
      </c>
      <c r="M320" s="24" t="s">
        <v>2</v>
      </c>
      <c r="N320" s="24" t="s">
        <v>2</v>
      </c>
      <c r="O320" s="24" t="s">
        <v>2</v>
      </c>
      <c r="P320" s="24" t="s">
        <v>2</v>
      </c>
      <c r="Q320" s="24" t="s">
        <v>2</v>
      </c>
      <c r="R320" s="24" t="s">
        <v>2</v>
      </c>
      <c r="S320" s="24"/>
    </row>
    <row r="321" spans="1:31">
      <c r="A321" s="60"/>
      <c r="B321" s="63"/>
      <c r="C321" s="64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  <c r="P321" s="32"/>
      <c r="Q321" s="32"/>
      <c r="R321" s="32"/>
      <c r="S321" s="32"/>
      <c r="T321" s="5"/>
      <c r="U321" s="5"/>
    </row>
    <row r="322" spans="1:31" s="36" customFormat="1" ht="13.5" thickBot="1">
      <c r="A322" s="42" t="s">
        <v>298</v>
      </c>
      <c r="B322" s="42"/>
      <c r="C322" s="33">
        <f>SUM(C15,C126,C160,C175,C219,C260,C284,C314)</f>
        <v>99.999999999999389</v>
      </c>
      <c r="D322" s="33">
        <f ca="1">SUMIF(D17:D320,"=X",$C$17:$C$124)</f>
        <v>76.74253242067482</v>
      </c>
      <c r="E322" s="33">
        <f t="shared" ref="E322:S322" ca="1" si="1">SUMIF(E17:E320,"=X",$C$17:$C$124)</f>
        <v>34.518333759086886</v>
      </c>
      <c r="F322" s="33">
        <f t="shared" ca="1" si="1"/>
        <v>14.815246327040603</v>
      </c>
      <c r="G322" s="33">
        <f t="shared" ca="1" si="1"/>
        <v>19.703087432046303</v>
      </c>
      <c r="H322" s="33">
        <f t="shared" ca="1" si="1"/>
        <v>42.224198661587899</v>
      </c>
      <c r="I322" s="33">
        <f t="shared" ca="1" si="1"/>
        <v>18.7364103992</v>
      </c>
      <c r="J322" s="33">
        <f t="shared" ca="1" si="1"/>
        <v>18.355058604122306</v>
      </c>
      <c r="K322" s="33">
        <f t="shared" ca="1" si="1"/>
        <v>5.1327296582655997</v>
      </c>
      <c r="L322" s="33">
        <f t="shared" ca="1" si="1"/>
        <v>23.257467579324601</v>
      </c>
      <c r="M322" s="33">
        <f t="shared" ca="1" si="1"/>
        <v>8.4732582326927002</v>
      </c>
      <c r="N322" s="33">
        <f t="shared" ca="1" si="1"/>
        <v>3.6575301286435997</v>
      </c>
      <c r="O322" s="33">
        <f t="shared" ca="1" si="1"/>
        <v>4.8157281040491</v>
      </c>
      <c r="P322" s="33">
        <f t="shared" ca="1" si="1"/>
        <v>14.784209346631899</v>
      </c>
      <c r="Q322" s="33">
        <f t="shared" ca="1" si="1"/>
        <v>9.5065159264384995</v>
      </c>
      <c r="R322" s="33">
        <f t="shared" ca="1" si="1"/>
        <v>5.2776934201933994</v>
      </c>
      <c r="S322" s="33">
        <f t="shared" ca="1" si="1"/>
        <v>34.505995168929992</v>
      </c>
      <c r="T322" s="39"/>
      <c r="U322" s="39"/>
      <c r="V322" s="39"/>
      <c r="W322" s="39"/>
      <c r="X322" s="39"/>
      <c r="Y322" s="39"/>
      <c r="Z322" s="39"/>
      <c r="AA322" s="39"/>
      <c r="AB322" s="39"/>
      <c r="AC322" s="39"/>
      <c r="AD322" s="39"/>
      <c r="AE322" s="39"/>
    </row>
    <row r="323" spans="1:31" ht="18.75" customHeight="1">
      <c r="A323" s="76" t="s">
        <v>299</v>
      </c>
      <c r="B323" s="76"/>
      <c r="C323" s="76"/>
      <c r="D323" s="76"/>
      <c r="E323" s="76"/>
      <c r="F323" s="76"/>
      <c r="G323" s="76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</row>
    <row r="324" spans="1:31" ht="19.5" customHeight="1">
      <c r="H324" s="34"/>
      <c r="I324" s="34"/>
      <c r="J324" s="34"/>
      <c r="K324" s="34"/>
      <c r="L324" s="34"/>
      <c r="M324" s="34"/>
      <c r="N324" s="34"/>
      <c r="O324" s="34"/>
      <c r="P324" s="34"/>
      <c r="Q324" s="34"/>
      <c r="R324" s="34"/>
    </row>
    <row r="325" spans="1:31">
      <c r="B325" s="17"/>
      <c r="C325" s="38"/>
      <c r="D325" s="34"/>
      <c r="E325" s="34"/>
      <c r="F325" s="34"/>
      <c r="G325" s="34"/>
      <c r="H325" s="34"/>
      <c r="I325" s="34"/>
      <c r="J325" s="34"/>
      <c r="K325" s="34"/>
      <c r="L325" s="34"/>
      <c r="M325" s="34"/>
      <c r="N325" s="34"/>
      <c r="O325" s="34"/>
      <c r="P325" s="34"/>
      <c r="Q325" s="34"/>
      <c r="R325" s="34"/>
    </row>
  </sheetData>
  <mergeCells count="19">
    <mergeCell ref="A6:S6"/>
    <mergeCell ref="B5:T5"/>
    <mergeCell ref="A3:S3"/>
    <mergeCell ref="A4:T4"/>
    <mergeCell ref="L10:L11"/>
    <mergeCell ref="M10:O10"/>
    <mergeCell ref="P10:R10"/>
    <mergeCell ref="S8:S11"/>
    <mergeCell ref="A323:G323"/>
    <mergeCell ref="A8:B11"/>
    <mergeCell ref="A13:B13"/>
    <mergeCell ref="E10:G10"/>
    <mergeCell ref="H10:K10"/>
    <mergeCell ref="C8:C11"/>
    <mergeCell ref="D8:R8"/>
    <mergeCell ref="A322:B322"/>
    <mergeCell ref="D9:K9"/>
    <mergeCell ref="L9:R9"/>
    <mergeCell ref="D10:D11"/>
  </mergeCells>
  <printOptions horizontalCentered="1"/>
  <pageMargins left="0.19685039370078741" right="0.19685039370078741" top="0.19685039370078741" bottom="0.47244094488188981" header="0.31496062992125984" footer="0.31496062992125984"/>
  <pageSetup scale="40" orientation="landscape" r:id="rId1"/>
  <headerFooter>
    <oddFooter>&amp;CPágina &amp;P de &amp;N</oddFooter>
  </headerFooter>
  <colBreaks count="1" manualBreakCount="1">
    <brk id="20" max="1048575" man="1"/>
  </colBreaks>
  <legacyDrawing r:id="rId2"/>
  <oleObjects>
    <oleObject progId="PBrush" shapeId="2050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Ponderadores INPC INEGI</vt:lpstr>
      <vt:lpstr>'Ponderadores INPC INEGI'!Área_de_impresión</vt:lpstr>
      <vt:lpstr>'Ponderadores INPC INEGI'!Títulos_a_imprimir</vt:lpstr>
    </vt:vector>
  </TitlesOfParts>
  <Company>Banco de México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Banco de México</dc:creator>
  <cp:lastModifiedBy>neftali.romero</cp:lastModifiedBy>
  <cp:lastPrinted>2011-09-20T21:52:22Z</cp:lastPrinted>
  <dcterms:created xsi:type="dcterms:W3CDTF">2011-01-20T21:53:16Z</dcterms:created>
  <dcterms:modified xsi:type="dcterms:W3CDTF">2011-09-20T22:25:31Z</dcterms:modified>
</cp:coreProperties>
</file>